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28380" yWindow="3860" windowWidth="25600" windowHeight="15520" tabRatio="500" activeTab="1"/>
  </bookViews>
  <sheets>
    <sheet name="Example" sheetId="1" r:id="rId1"/>
    <sheet name="April" sheetId="9" r:id="rId2"/>
    <sheet name="May" sheetId="2" r:id="rId3"/>
    <sheet name="June" sheetId="3" r:id="rId4"/>
    <sheet name="July" sheetId="4" r:id="rId5"/>
    <sheet name="August" sheetId="5" r:id="rId6"/>
    <sheet name="September" sheetId="6" r:id="rId7"/>
    <sheet name="October" sheetId="7" r:id="rId8"/>
    <sheet name="November" sheetId="8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8" l="1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2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2" i="7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2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2" i="2"/>
  <c r="F3" i="9"/>
  <c r="F4" i="9"/>
  <c r="F5" i="9"/>
  <c r="F6" i="9"/>
  <c r="F7" i="9"/>
  <c r="G7" i="9"/>
  <c r="H7" i="9"/>
  <c r="F8" i="9"/>
  <c r="G8" i="9"/>
  <c r="H8" i="9"/>
  <c r="F9" i="9"/>
  <c r="G9" i="9"/>
  <c r="H9" i="9"/>
  <c r="F10" i="9"/>
  <c r="G10" i="9"/>
  <c r="H10" i="9"/>
  <c r="F11" i="9"/>
  <c r="G11" i="9"/>
  <c r="H11" i="9"/>
  <c r="G12" i="9"/>
  <c r="H12" i="9"/>
  <c r="G13" i="9"/>
  <c r="H13" i="9"/>
  <c r="G14" i="9"/>
  <c r="H14" i="9"/>
  <c r="G15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F2" i="9"/>
  <c r="G6" i="9"/>
  <c r="H6" i="9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0" i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2" i="8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2" i="7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2" i="6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2" i="5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2" i="4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2" i="3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I2" i="2"/>
  <c r="J2" i="2"/>
  <c r="C7" i="9"/>
  <c r="I7" i="9"/>
  <c r="J7" i="9"/>
  <c r="C8" i="9"/>
  <c r="I8" i="9"/>
  <c r="J8" i="9"/>
  <c r="C9" i="9"/>
  <c r="I9" i="9"/>
  <c r="J9" i="9"/>
  <c r="C10" i="9"/>
  <c r="I10" i="9"/>
  <c r="J10" i="9"/>
  <c r="C11" i="9"/>
  <c r="I11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C6" i="9"/>
  <c r="I6" i="9"/>
  <c r="J6" i="9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10" i="1"/>
  <c r="J10" i="1"/>
  <c r="C10" i="1"/>
  <c r="K10" i="1"/>
  <c r="F32" i="7"/>
  <c r="F2" i="8"/>
  <c r="F3" i="8"/>
  <c r="F4" i="8"/>
  <c r="F5" i="8"/>
  <c r="G5" i="8"/>
  <c r="F31" i="7"/>
  <c r="G4" i="8"/>
  <c r="F30" i="7"/>
  <c r="G3" i="8"/>
  <c r="F29" i="7"/>
  <c r="G2" i="8"/>
  <c r="C2" i="8"/>
  <c r="I2" i="8"/>
  <c r="K2" i="8"/>
  <c r="C3" i="8"/>
  <c r="I3" i="8"/>
  <c r="K3" i="8"/>
  <c r="C4" i="8"/>
  <c r="I4" i="8"/>
  <c r="K4" i="8"/>
  <c r="C5" i="8"/>
  <c r="I5" i="8"/>
  <c r="K5" i="8"/>
  <c r="F31" i="6"/>
  <c r="F2" i="7"/>
  <c r="F3" i="7"/>
  <c r="F4" i="7"/>
  <c r="F5" i="7"/>
  <c r="G5" i="7"/>
  <c r="F30" i="6"/>
  <c r="G4" i="7"/>
  <c r="F29" i="6"/>
  <c r="G3" i="7"/>
  <c r="F28" i="6"/>
  <c r="G2" i="7"/>
  <c r="C2" i="7"/>
  <c r="I2" i="7"/>
  <c r="K2" i="7"/>
  <c r="C3" i="7"/>
  <c r="I3" i="7"/>
  <c r="K3" i="7"/>
  <c r="C4" i="7"/>
  <c r="I4" i="7"/>
  <c r="K4" i="7"/>
  <c r="C5" i="7"/>
  <c r="I5" i="7"/>
  <c r="K5" i="7"/>
  <c r="F32" i="5"/>
  <c r="F2" i="6"/>
  <c r="F3" i="6"/>
  <c r="F4" i="6"/>
  <c r="F5" i="6"/>
  <c r="G5" i="6"/>
  <c r="F31" i="5"/>
  <c r="G4" i="6"/>
  <c r="F30" i="5"/>
  <c r="G3" i="6"/>
  <c r="F29" i="5"/>
  <c r="G2" i="6"/>
  <c r="C2" i="6"/>
  <c r="I2" i="6"/>
  <c r="K2" i="6"/>
  <c r="C3" i="6"/>
  <c r="I3" i="6"/>
  <c r="K3" i="6"/>
  <c r="C4" i="6"/>
  <c r="I4" i="6"/>
  <c r="K4" i="6"/>
  <c r="C5" i="6"/>
  <c r="I5" i="6"/>
  <c r="K5" i="6"/>
  <c r="F32" i="4"/>
  <c r="F2" i="5"/>
  <c r="F3" i="5"/>
  <c r="F4" i="5"/>
  <c r="F5" i="5"/>
  <c r="G5" i="5"/>
  <c r="F31" i="4"/>
  <c r="G4" i="5"/>
  <c r="F30" i="4"/>
  <c r="G3" i="5"/>
  <c r="F29" i="4"/>
  <c r="G2" i="5"/>
  <c r="C5" i="5"/>
  <c r="C4" i="5"/>
  <c r="C3" i="5"/>
  <c r="C2" i="5"/>
  <c r="I2" i="5"/>
  <c r="K2" i="5"/>
  <c r="I3" i="5"/>
  <c r="K3" i="5"/>
  <c r="I4" i="5"/>
  <c r="K4" i="5"/>
  <c r="I5" i="5"/>
  <c r="K5" i="5"/>
  <c r="F31" i="3"/>
  <c r="F2" i="4"/>
  <c r="F3" i="4"/>
  <c r="F4" i="4"/>
  <c r="F5" i="4"/>
  <c r="G5" i="4"/>
  <c r="F30" i="3"/>
  <c r="G4" i="4"/>
  <c r="F29" i="3"/>
  <c r="G3" i="4"/>
  <c r="F28" i="3"/>
  <c r="G2" i="4"/>
  <c r="C5" i="4"/>
  <c r="C4" i="4"/>
  <c r="C3" i="4"/>
  <c r="C2" i="4"/>
  <c r="I2" i="4"/>
  <c r="K2" i="4"/>
  <c r="I3" i="4"/>
  <c r="K3" i="4"/>
  <c r="I4" i="4"/>
  <c r="K4" i="4"/>
  <c r="I5" i="4"/>
  <c r="K5" i="4"/>
  <c r="F2" i="3"/>
  <c r="F3" i="3"/>
  <c r="F4" i="3"/>
  <c r="F5" i="3"/>
  <c r="F32" i="2"/>
  <c r="G5" i="3"/>
  <c r="F31" i="2"/>
  <c r="G4" i="3"/>
  <c r="F30" i="2"/>
  <c r="G3" i="3"/>
  <c r="F29" i="2"/>
  <c r="G2" i="3"/>
  <c r="C2" i="3"/>
  <c r="I2" i="3"/>
  <c r="K2" i="3"/>
  <c r="C3" i="3"/>
  <c r="I3" i="3"/>
  <c r="K3" i="3"/>
  <c r="C4" i="3"/>
  <c r="I4" i="3"/>
  <c r="K4" i="3"/>
  <c r="C5" i="3"/>
  <c r="I5" i="3"/>
  <c r="K5" i="3"/>
  <c r="C2" i="2"/>
  <c r="F28" i="9"/>
  <c r="F29" i="9"/>
  <c r="F30" i="9"/>
  <c r="F31" i="9"/>
  <c r="F2" i="2"/>
  <c r="G2" i="2"/>
  <c r="K2" i="2"/>
  <c r="C3" i="2"/>
  <c r="F3" i="2"/>
  <c r="G3" i="2"/>
  <c r="I3" i="2"/>
  <c r="K3" i="2"/>
  <c r="C4" i="2"/>
  <c r="F4" i="2"/>
  <c r="G4" i="2"/>
  <c r="I4" i="2"/>
  <c r="K4" i="2"/>
  <c r="C5" i="2"/>
  <c r="F5" i="2"/>
  <c r="G5" i="2"/>
  <c r="I5" i="2"/>
  <c r="K5" i="2"/>
  <c r="C32" i="5"/>
  <c r="F28" i="5"/>
  <c r="G32" i="5"/>
  <c r="I32" i="5"/>
  <c r="K32" i="5"/>
  <c r="C32" i="7"/>
  <c r="F28" i="7"/>
  <c r="G32" i="7"/>
  <c r="I32" i="7"/>
  <c r="K32" i="7"/>
  <c r="C31" i="9"/>
  <c r="F27" i="9"/>
  <c r="G31" i="9"/>
  <c r="I31" i="9"/>
  <c r="K31" i="9"/>
  <c r="C30" i="9"/>
  <c r="F26" i="9"/>
  <c r="G30" i="9"/>
  <c r="I30" i="9"/>
  <c r="K30" i="9"/>
  <c r="C29" i="9"/>
  <c r="F25" i="9"/>
  <c r="G29" i="9"/>
  <c r="I29" i="9"/>
  <c r="K29" i="9"/>
  <c r="C28" i="9"/>
  <c r="F24" i="9"/>
  <c r="G28" i="9"/>
  <c r="I28" i="9"/>
  <c r="K28" i="9"/>
  <c r="C27" i="9"/>
  <c r="F23" i="9"/>
  <c r="G27" i="9"/>
  <c r="I27" i="9"/>
  <c r="K27" i="9"/>
  <c r="C26" i="9"/>
  <c r="F22" i="9"/>
  <c r="G26" i="9"/>
  <c r="I26" i="9"/>
  <c r="K26" i="9"/>
  <c r="C25" i="9"/>
  <c r="F21" i="9"/>
  <c r="G25" i="9"/>
  <c r="I25" i="9"/>
  <c r="K25" i="9"/>
  <c r="C24" i="9"/>
  <c r="F20" i="9"/>
  <c r="G24" i="9"/>
  <c r="I24" i="9"/>
  <c r="K24" i="9"/>
  <c r="C23" i="9"/>
  <c r="F19" i="9"/>
  <c r="G23" i="9"/>
  <c r="I23" i="9"/>
  <c r="K23" i="9"/>
  <c r="C22" i="9"/>
  <c r="F18" i="9"/>
  <c r="G22" i="9"/>
  <c r="I22" i="9"/>
  <c r="K22" i="9"/>
  <c r="C21" i="9"/>
  <c r="F17" i="9"/>
  <c r="G21" i="9"/>
  <c r="I21" i="9"/>
  <c r="K21" i="9"/>
  <c r="C20" i="9"/>
  <c r="F16" i="9"/>
  <c r="G20" i="9"/>
  <c r="I20" i="9"/>
  <c r="K20" i="9"/>
  <c r="C19" i="9"/>
  <c r="F15" i="9"/>
  <c r="G19" i="9"/>
  <c r="I19" i="9"/>
  <c r="K19" i="9"/>
  <c r="C18" i="9"/>
  <c r="F14" i="9"/>
  <c r="G18" i="9"/>
  <c r="I18" i="9"/>
  <c r="K18" i="9"/>
  <c r="C17" i="9"/>
  <c r="F13" i="9"/>
  <c r="G17" i="9"/>
  <c r="I17" i="9"/>
  <c r="K17" i="9"/>
  <c r="C16" i="9"/>
  <c r="F12" i="9"/>
  <c r="G16" i="9"/>
  <c r="I16" i="9"/>
  <c r="K16" i="9"/>
  <c r="C15" i="9"/>
  <c r="I15" i="9"/>
  <c r="K15" i="9"/>
  <c r="C14" i="9"/>
  <c r="I14" i="9"/>
  <c r="K14" i="9"/>
  <c r="C13" i="9"/>
  <c r="I13" i="9"/>
  <c r="K13" i="9"/>
  <c r="C12" i="9"/>
  <c r="I12" i="9"/>
  <c r="K12" i="9"/>
  <c r="K11" i="9"/>
  <c r="K10" i="9"/>
  <c r="K9" i="9"/>
  <c r="K8" i="9"/>
  <c r="K7" i="9"/>
  <c r="K6" i="9"/>
  <c r="F28" i="8"/>
  <c r="C31" i="8"/>
  <c r="F27" i="8"/>
  <c r="F29" i="8"/>
  <c r="F30" i="8"/>
  <c r="F31" i="8"/>
  <c r="G31" i="8"/>
  <c r="I31" i="8"/>
  <c r="K31" i="8"/>
  <c r="C30" i="8"/>
  <c r="F26" i="8"/>
  <c r="G30" i="8"/>
  <c r="I30" i="8"/>
  <c r="K30" i="8"/>
  <c r="C29" i="8"/>
  <c r="F25" i="8"/>
  <c r="G29" i="8"/>
  <c r="I29" i="8"/>
  <c r="K29" i="8"/>
  <c r="C28" i="8"/>
  <c r="F24" i="8"/>
  <c r="G28" i="8"/>
  <c r="I28" i="8"/>
  <c r="K28" i="8"/>
  <c r="C27" i="8"/>
  <c r="F23" i="8"/>
  <c r="G27" i="8"/>
  <c r="I27" i="8"/>
  <c r="K27" i="8"/>
  <c r="C26" i="8"/>
  <c r="F22" i="8"/>
  <c r="G26" i="8"/>
  <c r="I26" i="8"/>
  <c r="K26" i="8"/>
  <c r="C25" i="8"/>
  <c r="F21" i="8"/>
  <c r="G25" i="8"/>
  <c r="I25" i="8"/>
  <c r="K25" i="8"/>
  <c r="C24" i="8"/>
  <c r="F20" i="8"/>
  <c r="G24" i="8"/>
  <c r="I24" i="8"/>
  <c r="K24" i="8"/>
  <c r="C23" i="8"/>
  <c r="F19" i="8"/>
  <c r="G23" i="8"/>
  <c r="I23" i="8"/>
  <c r="K23" i="8"/>
  <c r="C22" i="8"/>
  <c r="F18" i="8"/>
  <c r="G22" i="8"/>
  <c r="I22" i="8"/>
  <c r="K22" i="8"/>
  <c r="C21" i="8"/>
  <c r="F17" i="8"/>
  <c r="G21" i="8"/>
  <c r="I21" i="8"/>
  <c r="K21" i="8"/>
  <c r="C20" i="8"/>
  <c r="F16" i="8"/>
  <c r="G20" i="8"/>
  <c r="I20" i="8"/>
  <c r="K20" i="8"/>
  <c r="C19" i="8"/>
  <c r="F15" i="8"/>
  <c r="G19" i="8"/>
  <c r="I19" i="8"/>
  <c r="K19" i="8"/>
  <c r="C18" i="8"/>
  <c r="F14" i="8"/>
  <c r="G18" i="8"/>
  <c r="I18" i="8"/>
  <c r="K18" i="8"/>
  <c r="C17" i="8"/>
  <c r="F13" i="8"/>
  <c r="G17" i="8"/>
  <c r="I17" i="8"/>
  <c r="K17" i="8"/>
  <c r="C16" i="8"/>
  <c r="F12" i="8"/>
  <c r="G16" i="8"/>
  <c r="I16" i="8"/>
  <c r="K16" i="8"/>
  <c r="C15" i="8"/>
  <c r="F11" i="8"/>
  <c r="G15" i="8"/>
  <c r="I15" i="8"/>
  <c r="K15" i="8"/>
  <c r="C14" i="8"/>
  <c r="F10" i="8"/>
  <c r="G14" i="8"/>
  <c r="I14" i="8"/>
  <c r="K14" i="8"/>
  <c r="C13" i="8"/>
  <c r="F9" i="8"/>
  <c r="G13" i="8"/>
  <c r="I13" i="8"/>
  <c r="K13" i="8"/>
  <c r="C12" i="8"/>
  <c r="F8" i="8"/>
  <c r="G12" i="8"/>
  <c r="I12" i="8"/>
  <c r="K12" i="8"/>
  <c r="C11" i="8"/>
  <c r="F7" i="8"/>
  <c r="G11" i="8"/>
  <c r="I11" i="8"/>
  <c r="K11" i="8"/>
  <c r="C10" i="8"/>
  <c r="F6" i="8"/>
  <c r="G10" i="8"/>
  <c r="I10" i="8"/>
  <c r="K10" i="8"/>
  <c r="C9" i="8"/>
  <c r="G9" i="8"/>
  <c r="I9" i="8"/>
  <c r="K9" i="8"/>
  <c r="C8" i="8"/>
  <c r="G8" i="8"/>
  <c r="I8" i="8"/>
  <c r="K8" i="8"/>
  <c r="C7" i="8"/>
  <c r="G7" i="8"/>
  <c r="I7" i="8"/>
  <c r="K7" i="8"/>
  <c r="C6" i="8"/>
  <c r="G6" i="8"/>
  <c r="I6" i="8"/>
  <c r="K6" i="8"/>
  <c r="C31" i="7"/>
  <c r="F27" i="7"/>
  <c r="G31" i="7"/>
  <c r="I31" i="7"/>
  <c r="K31" i="7"/>
  <c r="C30" i="7"/>
  <c r="F26" i="7"/>
  <c r="G30" i="7"/>
  <c r="I30" i="7"/>
  <c r="K30" i="7"/>
  <c r="C29" i="7"/>
  <c r="F25" i="7"/>
  <c r="G29" i="7"/>
  <c r="I29" i="7"/>
  <c r="K29" i="7"/>
  <c r="C28" i="7"/>
  <c r="F24" i="7"/>
  <c r="G28" i="7"/>
  <c r="I28" i="7"/>
  <c r="K28" i="7"/>
  <c r="C27" i="7"/>
  <c r="F23" i="7"/>
  <c r="G27" i="7"/>
  <c r="I27" i="7"/>
  <c r="K27" i="7"/>
  <c r="C26" i="7"/>
  <c r="F22" i="7"/>
  <c r="G26" i="7"/>
  <c r="I26" i="7"/>
  <c r="K26" i="7"/>
  <c r="C25" i="7"/>
  <c r="F21" i="7"/>
  <c r="G25" i="7"/>
  <c r="I25" i="7"/>
  <c r="K25" i="7"/>
  <c r="C24" i="7"/>
  <c r="F20" i="7"/>
  <c r="G24" i="7"/>
  <c r="I24" i="7"/>
  <c r="K24" i="7"/>
  <c r="C23" i="7"/>
  <c r="F19" i="7"/>
  <c r="G23" i="7"/>
  <c r="I23" i="7"/>
  <c r="K23" i="7"/>
  <c r="C22" i="7"/>
  <c r="F18" i="7"/>
  <c r="G22" i="7"/>
  <c r="I22" i="7"/>
  <c r="K22" i="7"/>
  <c r="C21" i="7"/>
  <c r="F17" i="7"/>
  <c r="G21" i="7"/>
  <c r="I21" i="7"/>
  <c r="K21" i="7"/>
  <c r="C20" i="7"/>
  <c r="F16" i="7"/>
  <c r="G20" i="7"/>
  <c r="I20" i="7"/>
  <c r="K20" i="7"/>
  <c r="C19" i="7"/>
  <c r="F15" i="7"/>
  <c r="G19" i="7"/>
  <c r="I19" i="7"/>
  <c r="K19" i="7"/>
  <c r="C18" i="7"/>
  <c r="F14" i="7"/>
  <c r="G18" i="7"/>
  <c r="I18" i="7"/>
  <c r="K18" i="7"/>
  <c r="C17" i="7"/>
  <c r="F13" i="7"/>
  <c r="G17" i="7"/>
  <c r="I17" i="7"/>
  <c r="K17" i="7"/>
  <c r="C16" i="7"/>
  <c r="F12" i="7"/>
  <c r="G16" i="7"/>
  <c r="I16" i="7"/>
  <c r="K16" i="7"/>
  <c r="C15" i="7"/>
  <c r="F11" i="7"/>
  <c r="G15" i="7"/>
  <c r="I15" i="7"/>
  <c r="K15" i="7"/>
  <c r="C14" i="7"/>
  <c r="F10" i="7"/>
  <c r="G14" i="7"/>
  <c r="I14" i="7"/>
  <c r="K14" i="7"/>
  <c r="C13" i="7"/>
  <c r="F9" i="7"/>
  <c r="G13" i="7"/>
  <c r="I13" i="7"/>
  <c r="K13" i="7"/>
  <c r="C12" i="7"/>
  <c r="F8" i="7"/>
  <c r="G12" i="7"/>
  <c r="I12" i="7"/>
  <c r="K12" i="7"/>
  <c r="C11" i="7"/>
  <c r="F7" i="7"/>
  <c r="G11" i="7"/>
  <c r="I11" i="7"/>
  <c r="K11" i="7"/>
  <c r="C10" i="7"/>
  <c r="F6" i="7"/>
  <c r="G10" i="7"/>
  <c r="I10" i="7"/>
  <c r="K10" i="7"/>
  <c r="C9" i="7"/>
  <c r="G9" i="7"/>
  <c r="I9" i="7"/>
  <c r="K9" i="7"/>
  <c r="C8" i="7"/>
  <c r="G8" i="7"/>
  <c r="I8" i="7"/>
  <c r="K8" i="7"/>
  <c r="C7" i="7"/>
  <c r="G7" i="7"/>
  <c r="I7" i="7"/>
  <c r="K7" i="7"/>
  <c r="C6" i="7"/>
  <c r="G6" i="7"/>
  <c r="I6" i="7"/>
  <c r="K6" i="7"/>
  <c r="C31" i="6"/>
  <c r="F27" i="6"/>
  <c r="G31" i="6"/>
  <c r="I31" i="6"/>
  <c r="K31" i="6"/>
  <c r="C30" i="6"/>
  <c r="F26" i="6"/>
  <c r="G30" i="6"/>
  <c r="I30" i="6"/>
  <c r="K30" i="6"/>
  <c r="C29" i="6"/>
  <c r="F25" i="6"/>
  <c r="G29" i="6"/>
  <c r="I29" i="6"/>
  <c r="K29" i="6"/>
  <c r="C28" i="6"/>
  <c r="F24" i="6"/>
  <c r="G28" i="6"/>
  <c r="I28" i="6"/>
  <c r="K28" i="6"/>
  <c r="C27" i="6"/>
  <c r="F23" i="6"/>
  <c r="G27" i="6"/>
  <c r="I27" i="6"/>
  <c r="K27" i="6"/>
  <c r="C26" i="6"/>
  <c r="F22" i="6"/>
  <c r="G26" i="6"/>
  <c r="I26" i="6"/>
  <c r="K26" i="6"/>
  <c r="C25" i="6"/>
  <c r="F21" i="6"/>
  <c r="G25" i="6"/>
  <c r="I25" i="6"/>
  <c r="K25" i="6"/>
  <c r="C24" i="6"/>
  <c r="F20" i="6"/>
  <c r="G24" i="6"/>
  <c r="I24" i="6"/>
  <c r="K24" i="6"/>
  <c r="C23" i="6"/>
  <c r="F19" i="6"/>
  <c r="G23" i="6"/>
  <c r="I23" i="6"/>
  <c r="K23" i="6"/>
  <c r="C22" i="6"/>
  <c r="F18" i="6"/>
  <c r="G22" i="6"/>
  <c r="I22" i="6"/>
  <c r="K22" i="6"/>
  <c r="C21" i="6"/>
  <c r="F17" i="6"/>
  <c r="G21" i="6"/>
  <c r="I21" i="6"/>
  <c r="K21" i="6"/>
  <c r="C20" i="6"/>
  <c r="F16" i="6"/>
  <c r="G20" i="6"/>
  <c r="I20" i="6"/>
  <c r="K20" i="6"/>
  <c r="C19" i="6"/>
  <c r="F15" i="6"/>
  <c r="G19" i="6"/>
  <c r="I19" i="6"/>
  <c r="K19" i="6"/>
  <c r="C18" i="6"/>
  <c r="F14" i="6"/>
  <c r="G18" i="6"/>
  <c r="I18" i="6"/>
  <c r="K18" i="6"/>
  <c r="C17" i="6"/>
  <c r="F13" i="6"/>
  <c r="G17" i="6"/>
  <c r="I17" i="6"/>
  <c r="K17" i="6"/>
  <c r="C16" i="6"/>
  <c r="F12" i="6"/>
  <c r="G16" i="6"/>
  <c r="I16" i="6"/>
  <c r="K16" i="6"/>
  <c r="C15" i="6"/>
  <c r="F11" i="6"/>
  <c r="G15" i="6"/>
  <c r="I15" i="6"/>
  <c r="K15" i="6"/>
  <c r="C14" i="6"/>
  <c r="F10" i="6"/>
  <c r="G14" i="6"/>
  <c r="I14" i="6"/>
  <c r="K14" i="6"/>
  <c r="C13" i="6"/>
  <c r="F9" i="6"/>
  <c r="G13" i="6"/>
  <c r="I13" i="6"/>
  <c r="K13" i="6"/>
  <c r="C12" i="6"/>
  <c r="F8" i="6"/>
  <c r="G12" i="6"/>
  <c r="I12" i="6"/>
  <c r="K12" i="6"/>
  <c r="C11" i="6"/>
  <c r="F7" i="6"/>
  <c r="G11" i="6"/>
  <c r="I11" i="6"/>
  <c r="K11" i="6"/>
  <c r="C10" i="6"/>
  <c r="F6" i="6"/>
  <c r="G10" i="6"/>
  <c r="I10" i="6"/>
  <c r="K10" i="6"/>
  <c r="C9" i="6"/>
  <c r="G9" i="6"/>
  <c r="I9" i="6"/>
  <c r="K9" i="6"/>
  <c r="C8" i="6"/>
  <c r="G8" i="6"/>
  <c r="I8" i="6"/>
  <c r="K8" i="6"/>
  <c r="C7" i="6"/>
  <c r="G7" i="6"/>
  <c r="I7" i="6"/>
  <c r="K7" i="6"/>
  <c r="C6" i="6"/>
  <c r="G6" i="6"/>
  <c r="I6" i="6"/>
  <c r="K6" i="6"/>
  <c r="C31" i="5"/>
  <c r="F27" i="5"/>
  <c r="G31" i="5"/>
  <c r="I31" i="5"/>
  <c r="K31" i="5"/>
  <c r="C30" i="5"/>
  <c r="F26" i="5"/>
  <c r="G30" i="5"/>
  <c r="I30" i="5"/>
  <c r="K30" i="5"/>
  <c r="C29" i="5"/>
  <c r="F25" i="5"/>
  <c r="G29" i="5"/>
  <c r="I29" i="5"/>
  <c r="K29" i="5"/>
  <c r="C28" i="5"/>
  <c r="F24" i="5"/>
  <c r="G28" i="5"/>
  <c r="I28" i="5"/>
  <c r="K28" i="5"/>
  <c r="C27" i="5"/>
  <c r="F23" i="5"/>
  <c r="G27" i="5"/>
  <c r="I27" i="5"/>
  <c r="K27" i="5"/>
  <c r="C26" i="5"/>
  <c r="F22" i="5"/>
  <c r="G26" i="5"/>
  <c r="I26" i="5"/>
  <c r="K26" i="5"/>
  <c r="C25" i="5"/>
  <c r="F21" i="5"/>
  <c r="G25" i="5"/>
  <c r="I25" i="5"/>
  <c r="K25" i="5"/>
  <c r="C24" i="5"/>
  <c r="F20" i="5"/>
  <c r="G24" i="5"/>
  <c r="I24" i="5"/>
  <c r="K24" i="5"/>
  <c r="C23" i="5"/>
  <c r="F19" i="5"/>
  <c r="G23" i="5"/>
  <c r="I23" i="5"/>
  <c r="K23" i="5"/>
  <c r="C22" i="5"/>
  <c r="F18" i="5"/>
  <c r="G22" i="5"/>
  <c r="I22" i="5"/>
  <c r="K22" i="5"/>
  <c r="C21" i="5"/>
  <c r="F17" i="5"/>
  <c r="G21" i="5"/>
  <c r="I21" i="5"/>
  <c r="K21" i="5"/>
  <c r="C20" i="5"/>
  <c r="F16" i="5"/>
  <c r="G20" i="5"/>
  <c r="I20" i="5"/>
  <c r="K20" i="5"/>
  <c r="C19" i="5"/>
  <c r="F15" i="5"/>
  <c r="G19" i="5"/>
  <c r="I19" i="5"/>
  <c r="K19" i="5"/>
  <c r="C18" i="5"/>
  <c r="F14" i="5"/>
  <c r="G18" i="5"/>
  <c r="I18" i="5"/>
  <c r="K18" i="5"/>
  <c r="C17" i="5"/>
  <c r="F13" i="5"/>
  <c r="G17" i="5"/>
  <c r="I17" i="5"/>
  <c r="K17" i="5"/>
  <c r="C16" i="5"/>
  <c r="F12" i="5"/>
  <c r="G16" i="5"/>
  <c r="I16" i="5"/>
  <c r="K16" i="5"/>
  <c r="C15" i="5"/>
  <c r="F11" i="5"/>
  <c r="G15" i="5"/>
  <c r="I15" i="5"/>
  <c r="K15" i="5"/>
  <c r="C14" i="5"/>
  <c r="F10" i="5"/>
  <c r="G14" i="5"/>
  <c r="I14" i="5"/>
  <c r="K14" i="5"/>
  <c r="C13" i="5"/>
  <c r="F9" i="5"/>
  <c r="G13" i="5"/>
  <c r="I13" i="5"/>
  <c r="K13" i="5"/>
  <c r="C12" i="5"/>
  <c r="F8" i="5"/>
  <c r="G12" i="5"/>
  <c r="I12" i="5"/>
  <c r="K12" i="5"/>
  <c r="C11" i="5"/>
  <c r="F7" i="5"/>
  <c r="G11" i="5"/>
  <c r="I11" i="5"/>
  <c r="K11" i="5"/>
  <c r="C10" i="5"/>
  <c r="F6" i="5"/>
  <c r="G10" i="5"/>
  <c r="I10" i="5"/>
  <c r="K10" i="5"/>
  <c r="C9" i="5"/>
  <c r="G9" i="5"/>
  <c r="I9" i="5"/>
  <c r="K9" i="5"/>
  <c r="C8" i="5"/>
  <c r="G8" i="5"/>
  <c r="I8" i="5"/>
  <c r="K8" i="5"/>
  <c r="C7" i="5"/>
  <c r="G7" i="5"/>
  <c r="I7" i="5"/>
  <c r="K7" i="5"/>
  <c r="C6" i="5"/>
  <c r="G6" i="5"/>
  <c r="I6" i="5"/>
  <c r="K6" i="5"/>
  <c r="C32" i="4"/>
  <c r="F28" i="4"/>
  <c r="G32" i="4"/>
  <c r="I32" i="4"/>
  <c r="K32" i="4"/>
  <c r="C31" i="4"/>
  <c r="F27" i="4"/>
  <c r="G31" i="4"/>
  <c r="I31" i="4"/>
  <c r="K31" i="4"/>
  <c r="C30" i="4"/>
  <c r="F26" i="4"/>
  <c r="G30" i="4"/>
  <c r="I30" i="4"/>
  <c r="K30" i="4"/>
  <c r="C29" i="4"/>
  <c r="F25" i="4"/>
  <c r="G29" i="4"/>
  <c r="I29" i="4"/>
  <c r="K29" i="4"/>
  <c r="C28" i="4"/>
  <c r="F24" i="4"/>
  <c r="G28" i="4"/>
  <c r="I28" i="4"/>
  <c r="K28" i="4"/>
  <c r="C27" i="4"/>
  <c r="F23" i="4"/>
  <c r="G27" i="4"/>
  <c r="I27" i="4"/>
  <c r="K27" i="4"/>
  <c r="C26" i="4"/>
  <c r="F22" i="4"/>
  <c r="G26" i="4"/>
  <c r="I26" i="4"/>
  <c r="K26" i="4"/>
  <c r="C25" i="4"/>
  <c r="F21" i="4"/>
  <c r="G25" i="4"/>
  <c r="I25" i="4"/>
  <c r="K25" i="4"/>
  <c r="C24" i="4"/>
  <c r="F20" i="4"/>
  <c r="G24" i="4"/>
  <c r="I24" i="4"/>
  <c r="K24" i="4"/>
  <c r="C23" i="4"/>
  <c r="F19" i="4"/>
  <c r="G23" i="4"/>
  <c r="I23" i="4"/>
  <c r="K23" i="4"/>
  <c r="C22" i="4"/>
  <c r="F18" i="4"/>
  <c r="G22" i="4"/>
  <c r="I22" i="4"/>
  <c r="K22" i="4"/>
  <c r="C21" i="4"/>
  <c r="F17" i="4"/>
  <c r="G21" i="4"/>
  <c r="I21" i="4"/>
  <c r="K21" i="4"/>
  <c r="C20" i="4"/>
  <c r="F16" i="4"/>
  <c r="G20" i="4"/>
  <c r="I20" i="4"/>
  <c r="K20" i="4"/>
  <c r="C19" i="4"/>
  <c r="F15" i="4"/>
  <c r="G19" i="4"/>
  <c r="I19" i="4"/>
  <c r="K19" i="4"/>
  <c r="C18" i="4"/>
  <c r="F14" i="4"/>
  <c r="G18" i="4"/>
  <c r="I18" i="4"/>
  <c r="K18" i="4"/>
  <c r="C17" i="4"/>
  <c r="F13" i="4"/>
  <c r="G17" i="4"/>
  <c r="I17" i="4"/>
  <c r="K17" i="4"/>
  <c r="C16" i="4"/>
  <c r="F12" i="4"/>
  <c r="G16" i="4"/>
  <c r="I16" i="4"/>
  <c r="K16" i="4"/>
  <c r="C15" i="4"/>
  <c r="F11" i="4"/>
  <c r="G15" i="4"/>
  <c r="I15" i="4"/>
  <c r="K15" i="4"/>
  <c r="C14" i="4"/>
  <c r="F10" i="4"/>
  <c r="G14" i="4"/>
  <c r="I14" i="4"/>
  <c r="K14" i="4"/>
  <c r="C13" i="4"/>
  <c r="F9" i="4"/>
  <c r="G13" i="4"/>
  <c r="I13" i="4"/>
  <c r="K13" i="4"/>
  <c r="C12" i="4"/>
  <c r="F8" i="4"/>
  <c r="G12" i="4"/>
  <c r="I12" i="4"/>
  <c r="K12" i="4"/>
  <c r="C11" i="4"/>
  <c r="F7" i="4"/>
  <c r="G11" i="4"/>
  <c r="I11" i="4"/>
  <c r="K11" i="4"/>
  <c r="C10" i="4"/>
  <c r="F6" i="4"/>
  <c r="G10" i="4"/>
  <c r="I10" i="4"/>
  <c r="K10" i="4"/>
  <c r="C9" i="4"/>
  <c r="G9" i="4"/>
  <c r="I9" i="4"/>
  <c r="K9" i="4"/>
  <c r="C8" i="4"/>
  <c r="G8" i="4"/>
  <c r="I8" i="4"/>
  <c r="K8" i="4"/>
  <c r="C7" i="4"/>
  <c r="G7" i="4"/>
  <c r="I7" i="4"/>
  <c r="K7" i="4"/>
  <c r="C6" i="4"/>
  <c r="G6" i="4"/>
  <c r="I6" i="4"/>
  <c r="K6" i="4"/>
  <c r="C31" i="3"/>
  <c r="F27" i="3"/>
  <c r="G31" i="3"/>
  <c r="I31" i="3"/>
  <c r="K31" i="3"/>
  <c r="C30" i="3"/>
  <c r="F26" i="3"/>
  <c r="G30" i="3"/>
  <c r="I30" i="3"/>
  <c r="K30" i="3"/>
  <c r="C29" i="3"/>
  <c r="F25" i="3"/>
  <c r="G29" i="3"/>
  <c r="I29" i="3"/>
  <c r="K29" i="3"/>
  <c r="C28" i="3"/>
  <c r="F24" i="3"/>
  <c r="G28" i="3"/>
  <c r="I28" i="3"/>
  <c r="K28" i="3"/>
  <c r="C27" i="3"/>
  <c r="F23" i="3"/>
  <c r="G27" i="3"/>
  <c r="I27" i="3"/>
  <c r="K27" i="3"/>
  <c r="C26" i="3"/>
  <c r="F22" i="3"/>
  <c r="G26" i="3"/>
  <c r="I26" i="3"/>
  <c r="K26" i="3"/>
  <c r="C25" i="3"/>
  <c r="F21" i="3"/>
  <c r="G25" i="3"/>
  <c r="I25" i="3"/>
  <c r="K25" i="3"/>
  <c r="C24" i="3"/>
  <c r="F20" i="3"/>
  <c r="G24" i="3"/>
  <c r="I24" i="3"/>
  <c r="K24" i="3"/>
  <c r="C23" i="3"/>
  <c r="F19" i="3"/>
  <c r="G23" i="3"/>
  <c r="I23" i="3"/>
  <c r="K23" i="3"/>
  <c r="C22" i="3"/>
  <c r="F18" i="3"/>
  <c r="G22" i="3"/>
  <c r="I22" i="3"/>
  <c r="K22" i="3"/>
  <c r="C21" i="3"/>
  <c r="F17" i="3"/>
  <c r="G21" i="3"/>
  <c r="I21" i="3"/>
  <c r="K21" i="3"/>
  <c r="C20" i="3"/>
  <c r="F16" i="3"/>
  <c r="G20" i="3"/>
  <c r="I20" i="3"/>
  <c r="K20" i="3"/>
  <c r="C19" i="3"/>
  <c r="F15" i="3"/>
  <c r="G19" i="3"/>
  <c r="I19" i="3"/>
  <c r="K19" i="3"/>
  <c r="C18" i="3"/>
  <c r="F14" i="3"/>
  <c r="G18" i="3"/>
  <c r="I18" i="3"/>
  <c r="K18" i="3"/>
  <c r="C17" i="3"/>
  <c r="F13" i="3"/>
  <c r="G17" i="3"/>
  <c r="I17" i="3"/>
  <c r="K17" i="3"/>
  <c r="C16" i="3"/>
  <c r="F12" i="3"/>
  <c r="G16" i="3"/>
  <c r="I16" i="3"/>
  <c r="K16" i="3"/>
  <c r="C15" i="3"/>
  <c r="F11" i="3"/>
  <c r="G15" i="3"/>
  <c r="I15" i="3"/>
  <c r="K15" i="3"/>
  <c r="C14" i="3"/>
  <c r="F10" i="3"/>
  <c r="G14" i="3"/>
  <c r="I14" i="3"/>
  <c r="K14" i="3"/>
  <c r="C13" i="3"/>
  <c r="F9" i="3"/>
  <c r="G13" i="3"/>
  <c r="I13" i="3"/>
  <c r="K13" i="3"/>
  <c r="C12" i="3"/>
  <c r="F8" i="3"/>
  <c r="G12" i="3"/>
  <c r="I12" i="3"/>
  <c r="K12" i="3"/>
  <c r="C11" i="3"/>
  <c r="F7" i="3"/>
  <c r="G11" i="3"/>
  <c r="I11" i="3"/>
  <c r="K11" i="3"/>
  <c r="C10" i="3"/>
  <c r="F6" i="3"/>
  <c r="G10" i="3"/>
  <c r="I10" i="3"/>
  <c r="K10" i="3"/>
  <c r="C9" i="3"/>
  <c r="G9" i="3"/>
  <c r="I9" i="3"/>
  <c r="K9" i="3"/>
  <c r="C8" i="3"/>
  <c r="G8" i="3"/>
  <c r="I8" i="3"/>
  <c r="K8" i="3"/>
  <c r="C7" i="3"/>
  <c r="G7" i="3"/>
  <c r="I7" i="3"/>
  <c r="K7" i="3"/>
  <c r="C6" i="3"/>
  <c r="G6" i="3"/>
  <c r="I6" i="3"/>
  <c r="K6" i="3"/>
  <c r="C32" i="2"/>
  <c r="F28" i="2"/>
  <c r="G32" i="2"/>
  <c r="I32" i="2"/>
  <c r="K32" i="2"/>
  <c r="C31" i="2"/>
  <c r="F27" i="2"/>
  <c r="G31" i="2"/>
  <c r="I31" i="2"/>
  <c r="K31" i="2"/>
  <c r="C30" i="2"/>
  <c r="F26" i="2"/>
  <c r="G30" i="2"/>
  <c r="I30" i="2"/>
  <c r="K30" i="2"/>
  <c r="C29" i="2"/>
  <c r="F25" i="2"/>
  <c r="G29" i="2"/>
  <c r="I29" i="2"/>
  <c r="K29" i="2"/>
  <c r="C28" i="2"/>
  <c r="F24" i="2"/>
  <c r="G28" i="2"/>
  <c r="I28" i="2"/>
  <c r="K28" i="2"/>
  <c r="C27" i="2"/>
  <c r="F23" i="2"/>
  <c r="G27" i="2"/>
  <c r="I27" i="2"/>
  <c r="K27" i="2"/>
  <c r="C26" i="2"/>
  <c r="F22" i="2"/>
  <c r="G26" i="2"/>
  <c r="I26" i="2"/>
  <c r="K26" i="2"/>
  <c r="C25" i="2"/>
  <c r="F21" i="2"/>
  <c r="G25" i="2"/>
  <c r="I25" i="2"/>
  <c r="K25" i="2"/>
  <c r="C24" i="2"/>
  <c r="F20" i="2"/>
  <c r="G24" i="2"/>
  <c r="I24" i="2"/>
  <c r="K24" i="2"/>
  <c r="C23" i="2"/>
  <c r="F19" i="2"/>
  <c r="G23" i="2"/>
  <c r="I23" i="2"/>
  <c r="K23" i="2"/>
  <c r="C22" i="2"/>
  <c r="F18" i="2"/>
  <c r="G22" i="2"/>
  <c r="I22" i="2"/>
  <c r="K22" i="2"/>
  <c r="C21" i="2"/>
  <c r="F17" i="2"/>
  <c r="G21" i="2"/>
  <c r="I21" i="2"/>
  <c r="K21" i="2"/>
  <c r="C20" i="2"/>
  <c r="F16" i="2"/>
  <c r="G20" i="2"/>
  <c r="I20" i="2"/>
  <c r="K20" i="2"/>
  <c r="C19" i="2"/>
  <c r="F15" i="2"/>
  <c r="G19" i="2"/>
  <c r="I19" i="2"/>
  <c r="K19" i="2"/>
  <c r="C18" i="2"/>
  <c r="F14" i="2"/>
  <c r="G18" i="2"/>
  <c r="I18" i="2"/>
  <c r="K18" i="2"/>
  <c r="C17" i="2"/>
  <c r="F13" i="2"/>
  <c r="G17" i="2"/>
  <c r="I17" i="2"/>
  <c r="K17" i="2"/>
  <c r="C16" i="2"/>
  <c r="F12" i="2"/>
  <c r="G16" i="2"/>
  <c r="I16" i="2"/>
  <c r="K16" i="2"/>
  <c r="C15" i="2"/>
  <c r="F11" i="2"/>
  <c r="G15" i="2"/>
  <c r="I15" i="2"/>
  <c r="K15" i="2"/>
  <c r="C14" i="2"/>
  <c r="F10" i="2"/>
  <c r="G14" i="2"/>
  <c r="I14" i="2"/>
  <c r="K14" i="2"/>
  <c r="C13" i="2"/>
  <c r="F9" i="2"/>
  <c r="G13" i="2"/>
  <c r="I13" i="2"/>
  <c r="K13" i="2"/>
  <c r="C12" i="2"/>
  <c r="F8" i="2"/>
  <c r="G12" i="2"/>
  <c r="I12" i="2"/>
  <c r="K12" i="2"/>
  <c r="C11" i="2"/>
  <c r="F7" i="2"/>
  <c r="G11" i="2"/>
  <c r="I11" i="2"/>
  <c r="K11" i="2"/>
  <c r="C10" i="2"/>
  <c r="F6" i="2"/>
  <c r="G10" i="2"/>
  <c r="I10" i="2"/>
  <c r="K10" i="2"/>
  <c r="C9" i="2"/>
  <c r="G9" i="2"/>
  <c r="I9" i="2"/>
  <c r="K9" i="2"/>
  <c r="C8" i="2"/>
  <c r="G8" i="2"/>
  <c r="I8" i="2"/>
  <c r="K8" i="2"/>
  <c r="C7" i="2"/>
  <c r="G7" i="2"/>
  <c r="I7" i="2"/>
  <c r="K7" i="2"/>
  <c r="C6" i="2"/>
  <c r="G6" i="2"/>
  <c r="I6" i="2"/>
  <c r="K6" i="2"/>
  <c r="C11" i="1"/>
  <c r="F7" i="1"/>
  <c r="F8" i="1"/>
  <c r="F9" i="1"/>
  <c r="F10" i="1"/>
  <c r="F11" i="1"/>
  <c r="G11" i="1"/>
  <c r="K11" i="1"/>
  <c r="C12" i="1"/>
  <c r="F12" i="1"/>
  <c r="G12" i="1"/>
  <c r="K12" i="1"/>
  <c r="C13" i="1"/>
  <c r="F13" i="1"/>
  <c r="G13" i="1"/>
  <c r="K13" i="1"/>
  <c r="C14" i="1"/>
  <c r="F14" i="1"/>
  <c r="G14" i="1"/>
  <c r="K14" i="1"/>
  <c r="C15" i="1"/>
  <c r="F15" i="1"/>
  <c r="G15" i="1"/>
  <c r="K15" i="1"/>
  <c r="C16" i="1"/>
  <c r="F16" i="1"/>
  <c r="G16" i="1"/>
  <c r="K16" i="1"/>
  <c r="C17" i="1"/>
  <c r="F17" i="1"/>
  <c r="G17" i="1"/>
  <c r="K17" i="1"/>
  <c r="C18" i="1"/>
  <c r="F18" i="1"/>
  <c r="G18" i="1"/>
  <c r="K18" i="1"/>
  <c r="C19" i="1"/>
  <c r="F19" i="1"/>
  <c r="G19" i="1"/>
  <c r="K19" i="1"/>
  <c r="C20" i="1"/>
  <c r="F20" i="1"/>
  <c r="G20" i="1"/>
  <c r="K20" i="1"/>
  <c r="C21" i="1"/>
  <c r="F21" i="1"/>
  <c r="G21" i="1"/>
  <c r="K21" i="1"/>
  <c r="C22" i="1"/>
  <c r="F22" i="1"/>
  <c r="G22" i="1"/>
  <c r="K22" i="1"/>
  <c r="C23" i="1"/>
  <c r="F23" i="1"/>
  <c r="G23" i="1"/>
  <c r="K23" i="1"/>
  <c r="C24" i="1"/>
  <c r="F24" i="1"/>
  <c r="G24" i="1"/>
  <c r="K24" i="1"/>
  <c r="C25" i="1"/>
  <c r="F25" i="1"/>
  <c r="G25" i="1"/>
  <c r="K25" i="1"/>
  <c r="C26" i="1"/>
  <c r="F26" i="1"/>
  <c r="G26" i="1"/>
  <c r="K26" i="1"/>
  <c r="C27" i="1"/>
  <c r="F27" i="1"/>
  <c r="G27" i="1"/>
  <c r="K27" i="1"/>
  <c r="C28" i="1"/>
  <c r="F28" i="1"/>
  <c r="G28" i="1"/>
  <c r="K28" i="1"/>
  <c r="C29" i="1"/>
  <c r="F29" i="1"/>
  <c r="G29" i="1"/>
  <c r="K29" i="1"/>
  <c r="C30" i="1"/>
  <c r="F30" i="1"/>
  <c r="G30" i="1"/>
  <c r="K30" i="1"/>
  <c r="C31" i="1"/>
  <c r="F31" i="1"/>
  <c r="G31" i="1"/>
  <c r="K31" i="1"/>
  <c r="C32" i="1"/>
  <c r="F32" i="1"/>
  <c r="G32" i="1"/>
  <c r="K32" i="1"/>
  <c r="C33" i="1"/>
  <c r="F33" i="1"/>
  <c r="G33" i="1"/>
  <c r="K33" i="1"/>
  <c r="C34" i="1"/>
  <c r="F34" i="1"/>
  <c r="G34" i="1"/>
  <c r="K34" i="1"/>
  <c r="C35" i="1"/>
  <c r="F35" i="1"/>
  <c r="G35" i="1"/>
  <c r="K35" i="1"/>
  <c r="C36" i="1"/>
  <c r="F36" i="1"/>
  <c r="G36" i="1"/>
  <c r="K36" i="1"/>
  <c r="F6" i="1"/>
  <c r="G10" i="1"/>
</calcChain>
</file>

<file path=xl/sharedStrings.xml><?xml version="1.0" encoding="utf-8"?>
<sst xmlns="http://schemas.openxmlformats.org/spreadsheetml/2006/main" count="103" uniqueCount="15">
  <si>
    <t>Date</t>
  </si>
  <si>
    <t>Logit</t>
  </si>
  <si>
    <t>Dollar Spot Probability</t>
  </si>
  <si>
    <t>Daily Relative Humidity</t>
  </si>
  <si>
    <t>5-Day Average Humidity</t>
  </si>
  <si>
    <t>High Temp (F)</t>
  </si>
  <si>
    <t>Low Temp (F)</t>
  </si>
  <si>
    <t>Average Temp (F)</t>
  </si>
  <si>
    <t>5-day Average Temp (F)</t>
  </si>
  <si>
    <t>Smith-Kerns Dollar Spot Prediction Model Calculator</t>
  </si>
  <si>
    <t>Created by Paul Koch, PhD at the University of Wisconsin - Madison. Email Paul at plkoch@wisc.edu if you have any questions.</t>
  </si>
  <si>
    <t>Dollar Spot Probability (%)</t>
  </si>
  <si>
    <t>Directions: Input the 'Daily Relative Humidity' into Column B and the 'Daily High and Low Temperature' in Fahrenheit into Columns D and E, respectively.  The model output will then appear as a percent in column K.</t>
  </si>
  <si>
    <t>5-day Average Temp (Celsius)</t>
  </si>
  <si>
    <t>Note: All cells except for 'Daily Relative Humidity' and 'Daily High and Low Temperature' are locked and cannot be altered.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</si>
</sst>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3" borderId="9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9" xfId="0" applyFill="1" applyBorder="1"/>
    <xf numFmtId="0" fontId="0" fillId="4" borderId="9" xfId="0" applyFill="1" applyBorder="1"/>
    <xf numFmtId="0" fontId="0" fillId="5" borderId="9" xfId="0" applyFill="1" applyBorder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41</xdr:row>
      <xdr:rowOff>76200</xdr:rowOff>
    </xdr:from>
    <xdr:to>
      <xdr:col>2</xdr:col>
      <xdr:colOff>152400</xdr:colOff>
      <xdr:row>45</xdr:row>
      <xdr:rowOff>152400</xdr:rowOff>
    </xdr:to>
    <xdr:sp macro="" textlink="">
      <xdr:nvSpPr>
        <xdr:cNvPr id="2" name="TextBox 1"/>
        <xdr:cNvSpPr txBox="1"/>
      </xdr:nvSpPr>
      <xdr:spPr>
        <a:xfrm>
          <a:off x="266700" y="7886700"/>
          <a:ext cx="1816100" cy="8382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Insert Daily Average</a:t>
          </a:r>
          <a:r>
            <a:rPr lang="en-US" sz="1400" baseline="0"/>
            <a:t> Relative Humidity into this column</a:t>
          </a:r>
          <a:endParaRPr lang="en-US" sz="1400"/>
        </a:p>
      </xdr:txBody>
    </xdr:sp>
    <xdr:clientData/>
  </xdr:twoCellAnchor>
  <xdr:twoCellAnchor>
    <xdr:from>
      <xdr:col>3</xdr:col>
      <xdr:colOff>101600</xdr:colOff>
      <xdr:row>41</xdr:row>
      <xdr:rowOff>88900</xdr:rowOff>
    </xdr:from>
    <xdr:to>
      <xdr:col>5</xdr:col>
      <xdr:colOff>25400</xdr:colOff>
      <xdr:row>49</xdr:row>
      <xdr:rowOff>12700</xdr:rowOff>
    </xdr:to>
    <xdr:sp macro="" textlink="">
      <xdr:nvSpPr>
        <xdr:cNvPr id="3" name="TextBox 2"/>
        <xdr:cNvSpPr txBox="1"/>
      </xdr:nvSpPr>
      <xdr:spPr>
        <a:xfrm>
          <a:off x="3632200" y="7899400"/>
          <a:ext cx="181610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Insert Daily High</a:t>
          </a:r>
          <a:r>
            <a:rPr lang="en-US" sz="1400" baseline="0"/>
            <a:t> Temperature and Daily Low Temperature (in Fahrenheit!) into these two columns</a:t>
          </a:r>
          <a:endParaRPr lang="en-US" sz="1400"/>
        </a:p>
      </xdr:txBody>
    </xdr:sp>
    <xdr:clientData/>
  </xdr:twoCellAnchor>
  <xdr:twoCellAnchor>
    <xdr:from>
      <xdr:col>9</xdr:col>
      <xdr:colOff>1435100</xdr:colOff>
      <xdr:row>41</xdr:row>
      <xdr:rowOff>50800</xdr:rowOff>
    </xdr:from>
    <xdr:to>
      <xdr:col>11</xdr:col>
      <xdr:colOff>38100</xdr:colOff>
      <xdr:row>48</xdr:row>
      <xdr:rowOff>139700</xdr:rowOff>
    </xdr:to>
    <xdr:sp macro="" textlink="">
      <xdr:nvSpPr>
        <xdr:cNvPr id="4" name="TextBox 3"/>
        <xdr:cNvSpPr txBox="1"/>
      </xdr:nvSpPr>
      <xdr:spPr>
        <a:xfrm>
          <a:off x="11925300" y="7861300"/>
          <a:ext cx="1816100" cy="1422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The Smith-Kerns Dollar Spot Model</a:t>
          </a:r>
          <a:r>
            <a:rPr lang="en-US" sz="1400" baseline="0"/>
            <a:t> Output in percent</a:t>
          </a:r>
          <a:r>
            <a:rPr lang="en-US" sz="1400"/>
            <a:t> is then automatially calculated in this column!</a:t>
          </a:r>
        </a:p>
      </xdr:txBody>
    </xdr:sp>
    <xdr:clientData/>
  </xdr:twoCellAnchor>
  <xdr:twoCellAnchor>
    <xdr:from>
      <xdr:col>1</xdr:col>
      <xdr:colOff>342900</xdr:colOff>
      <xdr:row>36</xdr:row>
      <xdr:rowOff>38100</xdr:rowOff>
    </xdr:from>
    <xdr:to>
      <xdr:col>1</xdr:col>
      <xdr:colOff>1079500</xdr:colOff>
      <xdr:row>40</xdr:row>
      <xdr:rowOff>152400</xdr:rowOff>
    </xdr:to>
    <xdr:sp macro="" textlink="">
      <xdr:nvSpPr>
        <xdr:cNvPr id="5" name="TextBox 4"/>
        <xdr:cNvSpPr txBox="1"/>
      </xdr:nvSpPr>
      <xdr:spPr>
        <a:xfrm>
          <a:off x="736600" y="6896100"/>
          <a:ext cx="7366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800">
              <a:latin typeface="Wingdings"/>
              <a:ea typeface="Wingdings"/>
              <a:cs typeface="Wingdings"/>
            </a:rPr>
            <a:t></a:t>
          </a:r>
          <a:endParaRPr lang="en-US" sz="4800"/>
        </a:p>
      </xdr:txBody>
    </xdr:sp>
    <xdr:clientData/>
  </xdr:twoCellAnchor>
  <xdr:twoCellAnchor>
    <xdr:from>
      <xdr:col>3</xdr:col>
      <xdr:colOff>622300</xdr:colOff>
      <xdr:row>36</xdr:row>
      <xdr:rowOff>38100</xdr:rowOff>
    </xdr:from>
    <xdr:to>
      <xdr:col>4</xdr:col>
      <xdr:colOff>393700</xdr:colOff>
      <xdr:row>40</xdr:row>
      <xdr:rowOff>152400</xdr:rowOff>
    </xdr:to>
    <xdr:sp macro="" textlink="">
      <xdr:nvSpPr>
        <xdr:cNvPr id="6" name="TextBox 5"/>
        <xdr:cNvSpPr txBox="1"/>
      </xdr:nvSpPr>
      <xdr:spPr>
        <a:xfrm>
          <a:off x="4152900" y="6896100"/>
          <a:ext cx="7366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800">
              <a:latin typeface="Wingdings"/>
              <a:ea typeface="Wingdings"/>
              <a:cs typeface="Wingdings"/>
            </a:rPr>
            <a:t></a:t>
          </a:r>
          <a:endParaRPr lang="en-US" sz="4800"/>
        </a:p>
      </xdr:txBody>
    </xdr:sp>
    <xdr:clientData/>
  </xdr:twoCellAnchor>
  <xdr:twoCellAnchor>
    <xdr:from>
      <xdr:col>10</xdr:col>
      <xdr:colOff>444500</xdr:colOff>
      <xdr:row>36</xdr:row>
      <xdr:rowOff>63500</xdr:rowOff>
    </xdr:from>
    <xdr:to>
      <xdr:col>10</xdr:col>
      <xdr:colOff>1181100</xdr:colOff>
      <xdr:row>40</xdr:row>
      <xdr:rowOff>177800</xdr:rowOff>
    </xdr:to>
    <xdr:sp macro="" textlink="">
      <xdr:nvSpPr>
        <xdr:cNvPr id="7" name="TextBox 6"/>
        <xdr:cNvSpPr txBox="1"/>
      </xdr:nvSpPr>
      <xdr:spPr>
        <a:xfrm>
          <a:off x="12420600" y="6921500"/>
          <a:ext cx="73660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800">
              <a:latin typeface="Wingdings"/>
              <a:ea typeface="Wingdings"/>
              <a:cs typeface="Wingdings"/>
            </a:rPr>
            <a:t></a:t>
          </a:r>
          <a:endParaRPr lang="en-US" sz="4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Ruler="0" workbookViewId="0">
      <selection activeCell="H10" sqref="H10"/>
    </sheetView>
  </sheetViews>
  <sheetFormatPr baseColWidth="10" defaultRowHeight="15" x14ac:dyDescent="0"/>
  <cols>
    <col min="1" max="1" width="5.1640625" customWidth="1"/>
    <col min="2" max="2" width="20.1640625" customWidth="1"/>
    <col min="3" max="3" width="21" customWidth="1"/>
    <col min="4" max="4" width="12.6640625" bestFit="1" customWidth="1"/>
    <col min="5" max="5" width="12.1640625" bestFit="1" customWidth="1"/>
    <col min="6" max="6" width="15.5" customWidth="1"/>
    <col min="7" max="7" width="20.5" customWidth="1"/>
    <col min="8" max="8" width="25.33203125" customWidth="1"/>
    <col min="9" max="9" width="5.1640625" customWidth="1"/>
    <col min="10" max="10" width="19.5" customWidth="1"/>
    <col min="11" max="11" width="22.6640625" bestFit="1" customWidth="1"/>
  </cols>
  <sheetData>
    <row r="1" spans="1:11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 t="s">
        <v>10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4" t="s">
        <v>12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>
      <c r="A4" s="7" t="s">
        <v>14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>
      <c r="A5" t="s">
        <v>0</v>
      </c>
      <c r="B5" s="12" t="s">
        <v>3</v>
      </c>
      <c r="C5" t="s">
        <v>4</v>
      </c>
      <c r="D5" s="13" t="s">
        <v>5</v>
      </c>
      <c r="E5" s="13" t="s">
        <v>6</v>
      </c>
      <c r="F5" t="s">
        <v>7</v>
      </c>
      <c r="G5" t="s">
        <v>8</v>
      </c>
      <c r="H5" t="s">
        <v>13</v>
      </c>
      <c r="I5" t="s">
        <v>1</v>
      </c>
      <c r="J5" t="s">
        <v>2</v>
      </c>
      <c r="K5" s="14" t="s">
        <v>11</v>
      </c>
    </row>
    <row r="6" spans="1:11">
      <c r="A6">
        <v>1</v>
      </c>
      <c r="B6" s="10">
        <v>68</v>
      </c>
      <c r="D6" s="11">
        <v>78</v>
      </c>
      <c r="E6" s="11">
        <v>62</v>
      </c>
      <c r="F6">
        <f>AVERAGE(D6:E6)</f>
        <v>70</v>
      </c>
      <c r="K6" s="14"/>
    </row>
    <row r="7" spans="1:11">
      <c r="A7">
        <v>2</v>
      </c>
      <c r="B7" s="10">
        <v>69</v>
      </c>
      <c r="D7" s="11">
        <v>82</v>
      </c>
      <c r="E7" s="11">
        <v>60</v>
      </c>
      <c r="F7">
        <f t="shared" ref="F7:F36" si="0">AVERAGE(D7:E7)</f>
        <v>71</v>
      </c>
      <c r="K7" s="14"/>
    </row>
    <row r="8" spans="1:11">
      <c r="A8">
        <v>3</v>
      </c>
      <c r="B8" s="10">
        <v>76</v>
      </c>
      <c r="D8" s="11">
        <v>80</v>
      </c>
      <c r="E8" s="11">
        <v>61</v>
      </c>
      <c r="F8">
        <f t="shared" si="0"/>
        <v>70.5</v>
      </c>
      <c r="K8" s="14"/>
    </row>
    <row r="9" spans="1:11">
      <c r="A9">
        <v>4</v>
      </c>
      <c r="B9" s="10">
        <v>72</v>
      </c>
      <c r="D9" s="11">
        <v>83</v>
      </c>
      <c r="E9" s="11">
        <v>54</v>
      </c>
      <c r="F9">
        <f t="shared" si="0"/>
        <v>68.5</v>
      </c>
      <c r="K9" s="14"/>
    </row>
    <row r="10" spans="1:11">
      <c r="A10">
        <v>5</v>
      </c>
      <c r="B10" s="10">
        <v>73</v>
      </c>
      <c r="C10">
        <f>AVERAGE(B6:B10)</f>
        <v>71.599999999999994</v>
      </c>
      <c r="D10" s="11">
        <v>86</v>
      </c>
      <c r="E10" s="11">
        <v>62</v>
      </c>
      <c r="F10">
        <f t="shared" si="0"/>
        <v>74</v>
      </c>
      <c r="G10">
        <f>AVERAGE(F6:F10)</f>
        <v>70.8</v>
      </c>
      <c r="H10">
        <f>(G10-32)*0.5556</f>
        <v>21.557279999999999</v>
      </c>
      <c r="I10">
        <f>(-11.4041+(0.0894*C10)+(0.1932*H10))</f>
        <v>-0.83819350400000037</v>
      </c>
      <c r="J10">
        <f>IF(OR(H10&lt;=10,H10&gt;=35),0,(EXP(I10))/(1+EXP(I10)))</f>
        <v>0.30191538928823042</v>
      </c>
      <c r="K10" s="14">
        <f t="shared" ref="K10:K36" si="1">J10*100</f>
        <v>30.191538928823043</v>
      </c>
    </row>
    <row r="11" spans="1:11">
      <c r="A11">
        <v>6</v>
      </c>
      <c r="B11" s="10">
        <v>78</v>
      </c>
      <c r="C11">
        <f t="shared" ref="C11:C36" si="2">AVERAGE(B7:B11)</f>
        <v>73.599999999999994</v>
      </c>
      <c r="D11" s="11">
        <v>88</v>
      </c>
      <c r="E11" s="11">
        <v>63</v>
      </c>
      <c r="F11">
        <f t="shared" si="0"/>
        <v>75.5</v>
      </c>
      <c r="G11">
        <f t="shared" ref="G11:G36" si="3">AVERAGE(F7:F11)</f>
        <v>71.900000000000006</v>
      </c>
      <c r="H11">
        <f t="shared" ref="H11:H36" si="4">(G11-32)*0.5556</f>
        <v>22.168440000000004</v>
      </c>
      <c r="I11">
        <f t="shared" ref="I11:I36" si="5">(-11.4041+(0.0894*C11)+(0.1932*H11))</f>
        <v>-0.54131739199999984</v>
      </c>
      <c r="J11">
        <f t="shared" ref="J11:J36" si="6">IF(OR(H11&lt;=10,H11&gt;=35),0,(EXP(I11))/(1+EXP(I11)))</f>
        <v>0.36788117656019043</v>
      </c>
      <c r="K11" s="14">
        <f t="shared" si="1"/>
        <v>36.78811765601904</v>
      </c>
    </row>
    <row r="12" spans="1:11">
      <c r="A12">
        <v>7</v>
      </c>
      <c r="B12" s="10">
        <v>72</v>
      </c>
      <c r="C12">
        <f>AVERAGE(B8:B12)</f>
        <v>74.2</v>
      </c>
      <c r="D12" s="11">
        <v>84</v>
      </c>
      <c r="E12" s="11">
        <v>61</v>
      </c>
      <c r="F12">
        <f t="shared" si="0"/>
        <v>72.5</v>
      </c>
      <c r="G12">
        <f t="shared" si="3"/>
        <v>72.2</v>
      </c>
      <c r="H12">
        <f t="shared" si="4"/>
        <v>22.33512</v>
      </c>
      <c r="I12">
        <f t="shared" si="5"/>
        <v>-0.45547481599999973</v>
      </c>
      <c r="J12">
        <f t="shared" si="6"/>
        <v>0.38805987073289216</v>
      </c>
      <c r="K12" s="14">
        <f t="shared" si="1"/>
        <v>38.805987073289216</v>
      </c>
    </row>
    <row r="13" spans="1:11">
      <c r="A13">
        <v>8</v>
      </c>
      <c r="B13" s="10">
        <v>69</v>
      </c>
      <c r="C13">
        <f t="shared" si="2"/>
        <v>72.8</v>
      </c>
      <c r="D13" s="11">
        <v>78</v>
      </c>
      <c r="E13" s="11">
        <v>58</v>
      </c>
      <c r="F13">
        <f t="shared" si="0"/>
        <v>68</v>
      </c>
      <c r="G13">
        <f t="shared" si="3"/>
        <v>71.7</v>
      </c>
      <c r="H13">
        <f t="shared" si="4"/>
        <v>22.057320000000001</v>
      </c>
      <c r="I13">
        <f t="shared" si="5"/>
        <v>-0.63430577599999971</v>
      </c>
      <c r="J13">
        <f t="shared" si="6"/>
        <v>0.34653485829632269</v>
      </c>
      <c r="K13" s="14">
        <f t="shared" si="1"/>
        <v>34.653485829632267</v>
      </c>
    </row>
    <row r="14" spans="1:11">
      <c r="A14">
        <v>9</v>
      </c>
      <c r="B14" s="10">
        <v>69</v>
      </c>
      <c r="C14">
        <f t="shared" si="2"/>
        <v>72.2</v>
      </c>
      <c r="D14" s="11">
        <v>82</v>
      </c>
      <c r="E14" s="11">
        <v>65</v>
      </c>
      <c r="F14">
        <f t="shared" si="0"/>
        <v>73.5</v>
      </c>
      <c r="G14">
        <f t="shared" si="3"/>
        <v>72.7</v>
      </c>
      <c r="H14">
        <f t="shared" si="4"/>
        <v>22.612920000000003</v>
      </c>
      <c r="I14">
        <f t="shared" si="5"/>
        <v>-0.58060385599999886</v>
      </c>
      <c r="J14">
        <f t="shared" si="6"/>
        <v>0.35879365824686388</v>
      </c>
      <c r="K14" s="14">
        <f t="shared" si="1"/>
        <v>35.879365824686388</v>
      </c>
    </row>
    <row r="15" spans="1:11">
      <c r="A15">
        <v>10</v>
      </c>
      <c r="B15" s="10">
        <v>80</v>
      </c>
      <c r="C15">
        <f t="shared" si="2"/>
        <v>73.599999999999994</v>
      </c>
      <c r="D15" s="11">
        <v>85</v>
      </c>
      <c r="E15" s="11">
        <v>65</v>
      </c>
      <c r="F15">
        <f t="shared" si="0"/>
        <v>75</v>
      </c>
      <c r="G15">
        <f t="shared" si="3"/>
        <v>72.900000000000006</v>
      </c>
      <c r="H15">
        <f t="shared" si="4"/>
        <v>22.724040000000002</v>
      </c>
      <c r="I15">
        <f t="shared" si="5"/>
        <v>-0.4339754720000002</v>
      </c>
      <c r="J15">
        <f t="shared" si="6"/>
        <v>0.39317742620474672</v>
      </c>
      <c r="K15" s="14">
        <f t="shared" si="1"/>
        <v>39.317742620474675</v>
      </c>
    </row>
    <row r="16" spans="1:11">
      <c r="A16">
        <v>11</v>
      </c>
      <c r="B16" s="10">
        <v>80</v>
      </c>
      <c r="C16">
        <f t="shared" si="2"/>
        <v>74</v>
      </c>
      <c r="D16" s="11">
        <v>85</v>
      </c>
      <c r="E16" s="11">
        <v>66</v>
      </c>
      <c r="F16">
        <f t="shared" si="0"/>
        <v>75.5</v>
      </c>
      <c r="G16">
        <f t="shared" si="3"/>
        <v>72.900000000000006</v>
      </c>
      <c r="H16">
        <f t="shared" si="4"/>
        <v>22.724040000000002</v>
      </c>
      <c r="I16">
        <f t="shared" si="5"/>
        <v>-0.39821547199999952</v>
      </c>
      <c r="J16">
        <f t="shared" si="6"/>
        <v>0.40174116732300574</v>
      </c>
      <c r="K16" s="14">
        <f t="shared" si="1"/>
        <v>40.174116732300575</v>
      </c>
    </row>
    <row r="17" spans="1:11">
      <c r="A17">
        <v>12</v>
      </c>
      <c r="B17" s="10">
        <v>85</v>
      </c>
      <c r="C17">
        <f t="shared" si="2"/>
        <v>76.599999999999994</v>
      </c>
      <c r="D17" s="11">
        <v>84</v>
      </c>
      <c r="E17" s="11">
        <v>67</v>
      </c>
      <c r="F17">
        <f t="shared" si="0"/>
        <v>75.5</v>
      </c>
      <c r="G17">
        <f t="shared" si="3"/>
        <v>73.5</v>
      </c>
      <c r="H17">
        <f t="shared" si="4"/>
        <v>23.057399999999998</v>
      </c>
      <c r="I17">
        <f t="shared" si="5"/>
        <v>-0.1013703200000009</v>
      </c>
      <c r="J17">
        <f t="shared" si="6"/>
        <v>0.47467909929580049</v>
      </c>
      <c r="K17" s="14">
        <f t="shared" si="1"/>
        <v>47.467909929580046</v>
      </c>
    </row>
    <row r="18" spans="1:11">
      <c r="A18">
        <v>13</v>
      </c>
      <c r="B18" s="10">
        <v>74</v>
      </c>
      <c r="C18">
        <f t="shared" si="2"/>
        <v>77.599999999999994</v>
      </c>
      <c r="D18" s="11">
        <v>81</v>
      </c>
      <c r="E18" s="11">
        <v>69</v>
      </c>
      <c r="F18">
        <f t="shared" si="0"/>
        <v>75</v>
      </c>
      <c r="G18">
        <f t="shared" si="3"/>
        <v>74.900000000000006</v>
      </c>
      <c r="H18">
        <f t="shared" si="4"/>
        <v>23.835240000000002</v>
      </c>
      <c r="I18">
        <f t="shared" si="5"/>
        <v>0.13830836799999968</v>
      </c>
      <c r="J18">
        <f t="shared" si="6"/>
        <v>0.53452207787945971</v>
      </c>
      <c r="K18" s="14">
        <f t="shared" si="1"/>
        <v>53.452207787945973</v>
      </c>
    </row>
    <row r="19" spans="1:11">
      <c r="A19">
        <v>14</v>
      </c>
      <c r="B19" s="10">
        <v>80</v>
      </c>
      <c r="C19">
        <f t="shared" si="2"/>
        <v>79.8</v>
      </c>
      <c r="D19" s="11">
        <v>71</v>
      </c>
      <c r="E19" s="11">
        <v>58</v>
      </c>
      <c r="F19">
        <f t="shared" si="0"/>
        <v>64.5</v>
      </c>
      <c r="G19">
        <f t="shared" si="3"/>
        <v>73.099999999999994</v>
      </c>
      <c r="H19">
        <f t="shared" si="4"/>
        <v>22.835159999999995</v>
      </c>
      <c r="I19">
        <f t="shared" si="5"/>
        <v>0.14177291199999864</v>
      </c>
      <c r="J19">
        <f t="shared" si="6"/>
        <v>0.53538398097793805</v>
      </c>
      <c r="K19" s="14">
        <f t="shared" si="1"/>
        <v>53.538398097793802</v>
      </c>
    </row>
    <row r="20" spans="1:11">
      <c r="A20">
        <v>15</v>
      </c>
      <c r="B20" s="10">
        <v>82</v>
      </c>
      <c r="C20">
        <f t="shared" si="2"/>
        <v>80.2</v>
      </c>
      <c r="D20" s="11">
        <v>81</v>
      </c>
      <c r="E20" s="11">
        <v>55</v>
      </c>
      <c r="F20">
        <f t="shared" si="0"/>
        <v>68</v>
      </c>
      <c r="G20">
        <f t="shared" si="3"/>
        <v>71.7</v>
      </c>
      <c r="H20">
        <f t="shared" si="4"/>
        <v>22.057320000000001</v>
      </c>
      <c r="I20">
        <f t="shared" si="5"/>
        <v>2.7254224000000882E-2</v>
      </c>
      <c r="J20">
        <f t="shared" si="6"/>
        <v>0.50681313427633945</v>
      </c>
      <c r="K20" s="14">
        <f t="shared" si="1"/>
        <v>50.681313427633945</v>
      </c>
    </row>
    <row r="21" spans="1:11">
      <c r="A21">
        <v>16</v>
      </c>
      <c r="B21" s="10">
        <v>80</v>
      </c>
      <c r="C21">
        <f t="shared" si="2"/>
        <v>80.2</v>
      </c>
      <c r="D21" s="11">
        <v>77</v>
      </c>
      <c r="E21" s="11">
        <v>61</v>
      </c>
      <c r="F21">
        <f t="shared" si="0"/>
        <v>69</v>
      </c>
      <c r="G21">
        <f t="shared" si="3"/>
        <v>70.400000000000006</v>
      </c>
      <c r="H21">
        <f t="shared" si="4"/>
        <v>21.335040000000003</v>
      </c>
      <c r="I21">
        <f t="shared" si="5"/>
        <v>-0.11229027199999919</v>
      </c>
      <c r="J21">
        <f t="shared" si="6"/>
        <v>0.47195689235058746</v>
      </c>
      <c r="K21" s="14">
        <f t="shared" si="1"/>
        <v>47.195689235058744</v>
      </c>
    </row>
    <row r="22" spans="1:11">
      <c r="A22">
        <v>17</v>
      </c>
      <c r="B22" s="10">
        <v>76</v>
      </c>
      <c r="C22">
        <f t="shared" si="2"/>
        <v>78.400000000000006</v>
      </c>
      <c r="D22" s="11">
        <v>80</v>
      </c>
      <c r="E22" s="11">
        <v>53</v>
      </c>
      <c r="F22">
        <f t="shared" si="0"/>
        <v>66.5</v>
      </c>
      <c r="G22">
        <f t="shared" si="3"/>
        <v>68.599999999999994</v>
      </c>
      <c r="H22">
        <f t="shared" si="4"/>
        <v>20.334959999999995</v>
      </c>
      <c r="I22">
        <f t="shared" si="5"/>
        <v>-0.46642572800000037</v>
      </c>
      <c r="J22">
        <f t="shared" si="6"/>
        <v>0.38546257399237621</v>
      </c>
      <c r="K22" s="14">
        <f t="shared" si="1"/>
        <v>38.546257399237618</v>
      </c>
    </row>
    <row r="23" spans="1:11">
      <c r="A23">
        <v>18</v>
      </c>
      <c r="B23" s="10">
        <v>83</v>
      </c>
      <c r="C23">
        <f t="shared" si="2"/>
        <v>80.2</v>
      </c>
      <c r="D23" s="11">
        <v>86</v>
      </c>
      <c r="E23" s="11">
        <v>61</v>
      </c>
      <c r="F23">
        <f t="shared" si="0"/>
        <v>73.5</v>
      </c>
      <c r="G23">
        <f t="shared" si="3"/>
        <v>68.3</v>
      </c>
      <c r="H23">
        <f t="shared" si="4"/>
        <v>20.168279999999999</v>
      </c>
      <c r="I23">
        <f t="shared" si="5"/>
        <v>-0.33770830399999952</v>
      </c>
      <c r="J23">
        <f t="shared" si="6"/>
        <v>0.41636626460455844</v>
      </c>
      <c r="K23" s="14">
        <f t="shared" si="1"/>
        <v>41.636626460455844</v>
      </c>
    </row>
    <row r="24" spans="1:11">
      <c r="A24">
        <v>19</v>
      </c>
      <c r="B24" s="10">
        <v>85</v>
      </c>
      <c r="C24">
        <f t="shared" si="2"/>
        <v>81.2</v>
      </c>
      <c r="D24" s="11">
        <v>83</v>
      </c>
      <c r="E24" s="11">
        <v>68</v>
      </c>
      <c r="F24">
        <f t="shared" si="0"/>
        <v>75.5</v>
      </c>
      <c r="G24">
        <f t="shared" si="3"/>
        <v>70.5</v>
      </c>
      <c r="H24">
        <f t="shared" si="4"/>
        <v>21.390599999999999</v>
      </c>
      <c r="I24">
        <f t="shared" si="5"/>
        <v>-1.2156080000000458E-2</v>
      </c>
      <c r="J24">
        <f t="shared" si="6"/>
        <v>0.4969610174225168</v>
      </c>
      <c r="K24" s="14">
        <f t="shared" si="1"/>
        <v>49.696101742251678</v>
      </c>
    </row>
    <row r="25" spans="1:11">
      <c r="A25">
        <v>20</v>
      </c>
      <c r="B25" s="10">
        <v>80</v>
      </c>
      <c r="C25">
        <f t="shared" si="2"/>
        <v>80.8</v>
      </c>
      <c r="D25" s="11">
        <v>87</v>
      </c>
      <c r="E25" s="11">
        <v>67</v>
      </c>
      <c r="F25">
        <f t="shared" si="0"/>
        <v>77</v>
      </c>
      <c r="G25">
        <f t="shared" si="3"/>
        <v>72.3</v>
      </c>
      <c r="H25">
        <f t="shared" si="4"/>
        <v>22.390679999999996</v>
      </c>
      <c r="I25">
        <f t="shared" si="5"/>
        <v>0.14529937599999876</v>
      </c>
      <c r="J25">
        <f t="shared" si="6"/>
        <v>0.53626107140034374</v>
      </c>
      <c r="K25" s="14">
        <f t="shared" si="1"/>
        <v>53.626107140034371</v>
      </c>
    </row>
    <row r="26" spans="1:11">
      <c r="A26">
        <v>21</v>
      </c>
      <c r="B26" s="10">
        <v>87</v>
      </c>
      <c r="C26">
        <f t="shared" si="2"/>
        <v>82.2</v>
      </c>
      <c r="D26" s="11">
        <v>80</v>
      </c>
      <c r="E26" s="11">
        <v>65</v>
      </c>
      <c r="F26">
        <f t="shared" si="0"/>
        <v>72.5</v>
      </c>
      <c r="G26">
        <f t="shared" si="3"/>
        <v>73</v>
      </c>
      <c r="H26">
        <f t="shared" si="4"/>
        <v>22.779599999999999</v>
      </c>
      <c r="I26">
        <f t="shared" si="5"/>
        <v>0.34559871999999991</v>
      </c>
      <c r="J26">
        <f t="shared" si="6"/>
        <v>0.5855498746671417</v>
      </c>
      <c r="K26" s="14">
        <f t="shared" si="1"/>
        <v>58.554987466714167</v>
      </c>
    </row>
    <row r="27" spans="1:11">
      <c r="A27">
        <v>22</v>
      </c>
      <c r="B27" s="10">
        <v>83</v>
      </c>
      <c r="C27">
        <f t="shared" si="2"/>
        <v>83.6</v>
      </c>
      <c r="D27" s="11">
        <v>83</v>
      </c>
      <c r="E27" s="11">
        <v>66</v>
      </c>
      <c r="F27">
        <f t="shared" si="0"/>
        <v>74.5</v>
      </c>
      <c r="G27">
        <f t="shared" si="3"/>
        <v>74.599999999999994</v>
      </c>
      <c r="H27">
        <f t="shared" si="4"/>
        <v>23.668559999999996</v>
      </c>
      <c r="I27">
        <f t="shared" si="5"/>
        <v>0.6425057919999988</v>
      </c>
      <c r="J27">
        <f t="shared" si="6"/>
        <v>0.6553196784476909</v>
      </c>
      <c r="K27" s="14">
        <f t="shared" si="1"/>
        <v>65.531967844769085</v>
      </c>
    </row>
    <row r="28" spans="1:11">
      <c r="A28">
        <v>23</v>
      </c>
      <c r="B28" s="10">
        <v>74</v>
      </c>
      <c r="C28">
        <f t="shared" si="2"/>
        <v>81.8</v>
      </c>
      <c r="D28" s="11">
        <v>83</v>
      </c>
      <c r="E28" s="11">
        <v>63</v>
      </c>
      <c r="F28">
        <f t="shared" si="0"/>
        <v>73</v>
      </c>
      <c r="G28">
        <f t="shared" si="3"/>
        <v>74.5</v>
      </c>
      <c r="H28">
        <f t="shared" si="4"/>
        <v>23.613</v>
      </c>
      <c r="I28">
        <f t="shared" si="5"/>
        <v>0.47085159999999959</v>
      </c>
      <c r="J28">
        <f t="shared" si="6"/>
        <v>0.61558529887426372</v>
      </c>
      <c r="K28" s="14">
        <f t="shared" si="1"/>
        <v>61.558529887426374</v>
      </c>
    </row>
    <row r="29" spans="1:11">
      <c r="A29">
        <v>24</v>
      </c>
      <c r="B29" s="10">
        <v>72</v>
      </c>
      <c r="C29">
        <f t="shared" si="2"/>
        <v>79.2</v>
      </c>
      <c r="D29" s="11">
        <v>77</v>
      </c>
      <c r="E29" s="11">
        <v>59</v>
      </c>
      <c r="F29">
        <f t="shared" si="0"/>
        <v>68</v>
      </c>
      <c r="G29">
        <f t="shared" si="3"/>
        <v>73</v>
      </c>
      <c r="H29">
        <f t="shared" si="4"/>
        <v>22.779599999999999</v>
      </c>
      <c r="I29">
        <f t="shared" si="5"/>
        <v>7.7398719999999699E-2</v>
      </c>
      <c r="J29">
        <f t="shared" si="6"/>
        <v>0.519340026161903</v>
      </c>
      <c r="K29" s="14">
        <f t="shared" si="1"/>
        <v>51.934002616190298</v>
      </c>
    </row>
    <row r="30" spans="1:11">
      <c r="A30">
        <v>25</v>
      </c>
      <c r="B30" s="10">
        <v>78</v>
      </c>
      <c r="C30">
        <f t="shared" si="2"/>
        <v>78.8</v>
      </c>
      <c r="D30" s="11">
        <v>78</v>
      </c>
      <c r="E30" s="11">
        <v>52</v>
      </c>
      <c r="F30">
        <f t="shared" si="0"/>
        <v>65</v>
      </c>
      <c r="G30">
        <f t="shared" si="3"/>
        <v>70.599999999999994</v>
      </c>
      <c r="H30">
        <f t="shared" si="4"/>
        <v>21.446159999999995</v>
      </c>
      <c r="I30">
        <f t="shared" si="5"/>
        <v>-0.21598188800000173</v>
      </c>
      <c r="J30">
        <f t="shared" si="6"/>
        <v>0.44621345264855422</v>
      </c>
      <c r="K30" s="14">
        <f t="shared" si="1"/>
        <v>44.621345264855421</v>
      </c>
    </row>
    <row r="31" spans="1:11">
      <c r="A31">
        <v>26</v>
      </c>
      <c r="B31" s="10">
        <v>87</v>
      </c>
      <c r="C31">
        <f t="shared" si="2"/>
        <v>78.8</v>
      </c>
      <c r="D31" s="11">
        <v>79</v>
      </c>
      <c r="E31" s="11">
        <v>68</v>
      </c>
      <c r="F31">
        <f t="shared" si="0"/>
        <v>73.5</v>
      </c>
      <c r="G31">
        <f t="shared" si="3"/>
        <v>70.8</v>
      </c>
      <c r="H31">
        <f t="shared" si="4"/>
        <v>21.557279999999999</v>
      </c>
      <c r="I31">
        <f t="shared" si="5"/>
        <v>-0.19451350400000056</v>
      </c>
      <c r="J31">
        <f t="shared" si="6"/>
        <v>0.45152436936272183</v>
      </c>
      <c r="K31" s="14">
        <f t="shared" si="1"/>
        <v>45.152436936272181</v>
      </c>
    </row>
    <row r="32" spans="1:11">
      <c r="A32">
        <v>27</v>
      </c>
      <c r="B32" s="10">
        <v>74</v>
      </c>
      <c r="C32">
        <f t="shared" si="2"/>
        <v>77</v>
      </c>
      <c r="D32" s="11">
        <v>83</v>
      </c>
      <c r="E32" s="11">
        <v>62</v>
      </c>
      <c r="F32">
        <f t="shared" si="0"/>
        <v>72.5</v>
      </c>
      <c r="G32">
        <f t="shared" si="3"/>
        <v>70.400000000000006</v>
      </c>
      <c r="H32">
        <f t="shared" si="4"/>
        <v>21.335040000000003</v>
      </c>
      <c r="I32">
        <f t="shared" si="5"/>
        <v>-0.3983702719999993</v>
      </c>
      <c r="J32">
        <f t="shared" si="6"/>
        <v>0.40170396245174478</v>
      </c>
      <c r="K32" s="14">
        <f t="shared" si="1"/>
        <v>40.17039624517448</v>
      </c>
    </row>
    <row r="33" spans="1:11">
      <c r="A33">
        <v>28</v>
      </c>
      <c r="B33" s="10">
        <v>68</v>
      </c>
      <c r="C33">
        <f t="shared" si="2"/>
        <v>75.8</v>
      </c>
      <c r="D33" s="11">
        <v>79</v>
      </c>
      <c r="E33" s="11">
        <v>59</v>
      </c>
      <c r="F33">
        <f t="shared" si="0"/>
        <v>69</v>
      </c>
      <c r="G33">
        <f t="shared" si="3"/>
        <v>69.599999999999994</v>
      </c>
      <c r="H33">
        <f t="shared" si="4"/>
        <v>20.890559999999997</v>
      </c>
      <c r="I33">
        <f t="shared" si="5"/>
        <v>-0.59152380800000071</v>
      </c>
      <c r="J33">
        <f t="shared" si="6"/>
        <v>0.35628529842432438</v>
      </c>
      <c r="K33" s="14">
        <f t="shared" si="1"/>
        <v>35.628529842432435</v>
      </c>
    </row>
    <row r="34" spans="1:11">
      <c r="A34">
        <v>29</v>
      </c>
      <c r="B34" s="10">
        <v>67</v>
      </c>
      <c r="C34">
        <f t="shared" si="2"/>
        <v>74.8</v>
      </c>
      <c r="D34" s="11">
        <v>79</v>
      </c>
      <c r="E34" s="11">
        <v>55</v>
      </c>
      <c r="F34">
        <f t="shared" si="0"/>
        <v>67</v>
      </c>
      <c r="G34">
        <f t="shared" si="3"/>
        <v>69.400000000000006</v>
      </c>
      <c r="H34">
        <f t="shared" si="4"/>
        <v>20.779440000000001</v>
      </c>
      <c r="I34">
        <f t="shared" si="5"/>
        <v>-0.70239219199999958</v>
      </c>
      <c r="J34">
        <f t="shared" si="6"/>
        <v>0.33128206162858642</v>
      </c>
      <c r="K34" s="14">
        <f t="shared" si="1"/>
        <v>33.128206162858639</v>
      </c>
    </row>
    <row r="35" spans="1:11">
      <c r="A35">
        <v>30</v>
      </c>
      <c r="B35" s="10">
        <v>71</v>
      </c>
      <c r="C35">
        <f t="shared" si="2"/>
        <v>73.400000000000006</v>
      </c>
      <c r="D35" s="11">
        <v>81</v>
      </c>
      <c r="E35" s="11">
        <v>54</v>
      </c>
      <c r="F35">
        <f t="shared" si="0"/>
        <v>67.5</v>
      </c>
      <c r="G35">
        <f t="shared" si="3"/>
        <v>69.900000000000006</v>
      </c>
      <c r="H35">
        <f t="shared" si="4"/>
        <v>21.057240000000004</v>
      </c>
      <c r="I35">
        <f t="shared" si="5"/>
        <v>-0.77388123199999903</v>
      </c>
      <c r="J35">
        <f t="shared" si="6"/>
        <v>0.3156401164957352</v>
      </c>
      <c r="K35" s="14">
        <f t="shared" si="1"/>
        <v>31.564011649573519</v>
      </c>
    </row>
    <row r="36" spans="1:11">
      <c r="A36">
        <v>31</v>
      </c>
      <c r="B36" s="10">
        <v>68</v>
      </c>
      <c r="C36">
        <f t="shared" si="2"/>
        <v>69.599999999999994</v>
      </c>
      <c r="D36" s="11">
        <v>82</v>
      </c>
      <c r="E36" s="11">
        <v>61</v>
      </c>
      <c r="F36">
        <f t="shared" si="0"/>
        <v>71.5</v>
      </c>
      <c r="G36">
        <f t="shared" si="3"/>
        <v>69.5</v>
      </c>
      <c r="H36">
        <f t="shared" si="4"/>
        <v>20.835000000000001</v>
      </c>
      <c r="I36">
        <f t="shared" si="5"/>
        <v>-1.1565380000000003</v>
      </c>
      <c r="J36">
        <f t="shared" si="6"/>
        <v>0.23929691762250407</v>
      </c>
      <c r="K36" s="14">
        <f t="shared" si="1"/>
        <v>23.929691762250407</v>
      </c>
    </row>
  </sheetData>
  <sheetProtection sheet="1" objects="1" scenarios="1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showRuler="0" workbookViewId="0">
      <selection activeCell="E12" sqref="E12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D2" s="11"/>
      <c r="E2" s="11"/>
      <c r="F2" t="e">
        <f>AVERAGE(D2:E2)</f>
        <v>#DIV/0!</v>
      </c>
      <c r="K2" s="14"/>
    </row>
    <row r="3" spans="1:11">
      <c r="A3">
        <v>2</v>
      </c>
      <c r="B3" s="10"/>
      <c r="D3" s="11"/>
      <c r="E3" s="11"/>
      <c r="F3" t="e">
        <f t="shared" ref="F3:F31" si="0">AVERAGE(D3:E3)</f>
        <v>#DIV/0!</v>
      </c>
      <c r="K3" s="14"/>
    </row>
    <row r="4" spans="1:11">
      <c r="A4">
        <v>3</v>
      </c>
      <c r="B4" s="10"/>
      <c r="D4" s="11"/>
      <c r="E4" s="11"/>
      <c r="F4" t="e">
        <f t="shared" si="0"/>
        <v>#DIV/0!</v>
      </c>
      <c r="K4" s="14"/>
    </row>
    <row r="5" spans="1:11">
      <c r="A5">
        <v>4</v>
      </c>
      <c r="B5" s="10"/>
      <c r="D5" s="11"/>
      <c r="E5" s="11"/>
      <c r="F5" t="e">
        <f t="shared" si="0"/>
        <v>#DIV/0!</v>
      </c>
      <c r="K5" s="14"/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0"/>
        <v>#DIV/0!</v>
      </c>
      <c r="G6" t="e">
        <f>AVERAGE(F2:F6)</f>
        <v>#DIV/0!</v>
      </c>
      <c r="H6" t="e">
        <f>(G6-32)*0.5556</f>
        <v>#DIV/0!</v>
      </c>
      <c r="I6" t="e">
        <f>(-11.4041+(0.0894*C6)+(0.1932*H6))</f>
        <v>#DIV/0!</v>
      </c>
      <c r="J6" t="e">
        <f>IF(OR(H6&lt;=10,H6&gt;=35),0,(EXP(I6))/(1+EXP(I6)))</f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1" si="1">AVERAGE(B3:B7)</f>
        <v>#DIV/0!</v>
      </c>
      <c r="D7" s="11"/>
      <c r="E7" s="11"/>
      <c r="F7" t="e">
        <f t="shared" si="0"/>
        <v>#DIV/0!</v>
      </c>
      <c r="G7" t="e">
        <f t="shared" ref="G7:G31" si="2">AVERAGE(F3:F7)</f>
        <v>#DIV/0!</v>
      </c>
      <c r="H7" t="e">
        <f t="shared" ref="H7:H31" si="3">(G7-32)*0.5556</f>
        <v>#DIV/0!</v>
      </c>
      <c r="I7" t="e">
        <f t="shared" ref="I7:I31" si="4">(-11.4041+(0.0894*C7)+(0.1932*H7))</f>
        <v>#DIV/0!</v>
      </c>
      <c r="J7" t="e">
        <f t="shared" ref="J7:J31" si="5">IF(OR(H7&lt;=10,H7&gt;=35),0,(EXP(I7))/(1+EXP(I7)))</f>
        <v>#DIV/0!</v>
      </c>
      <c r="K7" s="14" t="e">
        <f t="shared" ref="K7:K31" si="6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0"/>
        <v>#DIV/0!</v>
      </c>
      <c r="G8" t="e">
        <f t="shared" si="2"/>
        <v>#DIV/0!</v>
      </c>
      <c r="H8" t="e">
        <f t="shared" si="3"/>
        <v>#DIV/0!</v>
      </c>
      <c r="I8" t="e">
        <f t="shared" si="4"/>
        <v>#DIV/0!</v>
      </c>
      <c r="J8" t="e">
        <f t="shared" si="5"/>
        <v>#DIV/0!</v>
      </c>
      <c r="K8" s="14" t="e">
        <f t="shared" si="6"/>
        <v>#DIV/0!</v>
      </c>
    </row>
    <row r="9" spans="1:11">
      <c r="A9">
        <v>8</v>
      </c>
      <c r="B9" s="10"/>
      <c r="C9" t="e">
        <f t="shared" si="1"/>
        <v>#DIV/0!</v>
      </c>
      <c r="D9" s="11"/>
      <c r="E9" s="11"/>
      <c r="F9" t="e">
        <f t="shared" si="0"/>
        <v>#DIV/0!</v>
      </c>
      <c r="G9" t="e">
        <f t="shared" si="2"/>
        <v>#DIV/0!</v>
      </c>
      <c r="H9" t="e">
        <f t="shared" si="3"/>
        <v>#DIV/0!</v>
      </c>
      <c r="I9" t="e">
        <f t="shared" si="4"/>
        <v>#DIV/0!</v>
      </c>
      <c r="J9" t="e">
        <f t="shared" si="5"/>
        <v>#DIV/0!</v>
      </c>
      <c r="K9" s="14" t="e">
        <f t="shared" si="6"/>
        <v>#DIV/0!</v>
      </c>
    </row>
    <row r="10" spans="1:11">
      <c r="A10">
        <v>9</v>
      </c>
      <c r="B10" s="10"/>
      <c r="C10" t="e">
        <f t="shared" si="1"/>
        <v>#DIV/0!</v>
      </c>
      <c r="D10" s="11"/>
      <c r="E10" s="11"/>
      <c r="F10" t="e">
        <f t="shared" si="0"/>
        <v>#DIV/0!</v>
      </c>
      <c r="G10" t="e">
        <f t="shared" si="2"/>
        <v>#DIV/0!</v>
      </c>
      <c r="H10" t="e">
        <f t="shared" si="3"/>
        <v>#DIV/0!</v>
      </c>
      <c r="I10" t="e">
        <f t="shared" si="4"/>
        <v>#DIV/0!</v>
      </c>
      <c r="J10" t="e">
        <f t="shared" si="5"/>
        <v>#DIV/0!</v>
      </c>
      <c r="K10" s="14" t="e">
        <f t="shared" si="6"/>
        <v>#DIV/0!</v>
      </c>
    </row>
    <row r="11" spans="1:11">
      <c r="A11">
        <v>10</v>
      </c>
      <c r="B11" s="10"/>
      <c r="C11" t="e">
        <f t="shared" si="1"/>
        <v>#DIV/0!</v>
      </c>
      <c r="D11" s="11"/>
      <c r="E11" s="11"/>
      <c r="F11" t="e">
        <f t="shared" si="0"/>
        <v>#DIV/0!</v>
      </c>
      <c r="G11" t="e">
        <f t="shared" si="2"/>
        <v>#DIV/0!</v>
      </c>
      <c r="H11" t="e">
        <f t="shared" si="3"/>
        <v>#DIV/0!</v>
      </c>
      <c r="I11" t="e">
        <f t="shared" si="4"/>
        <v>#DIV/0!</v>
      </c>
      <c r="J11" t="e">
        <f t="shared" si="5"/>
        <v>#DIV/0!</v>
      </c>
      <c r="K11" s="14" t="e">
        <f t="shared" si="6"/>
        <v>#DIV/0!</v>
      </c>
    </row>
    <row r="12" spans="1:11">
      <c r="A12">
        <v>11</v>
      </c>
      <c r="B12" s="10"/>
      <c r="C12" t="e">
        <f t="shared" si="1"/>
        <v>#DIV/0!</v>
      </c>
      <c r="D12" s="11"/>
      <c r="E12" s="11"/>
      <c r="F12" t="e">
        <f t="shared" si="0"/>
        <v>#DIV/0!</v>
      </c>
      <c r="G12" t="e">
        <f t="shared" si="2"/>
        <v>#DIV/0!</v>
      </c>
      <c r="H12" t="e">
        <f t="shared" si="3"/>
        <v>#DIV/0!</v>
      </c>
      <c r="I12" t="e">
        <f t="shared" si="4"/>
        <v>#DIV/0!</v>
      </c>
      <c r="J12" t="e">
        <f t="shared" si="5"/>
        <v>#DIV/0!</v>
      </c>
      <c r="K12" s="14" t="e">
        <f t="shared" si="6"/>
        <v>#DIV/0!</v>
      </c>
    </row>
    <row r="13" spans="1:11">
      <c r="A13">
        <v>12</v>
      </c>
      <c r="B13" s="10"/>
      <c r="C13" t="e">
        <f t="shared" si="1"/>
        <v>#DIV/0!</v>
      </c>
      <c r="D13" s="11"/>
      <c r="E13" s="11"/>
      <c r="F13" t="e">
        <f t="shared" si="0"/>
        <v>#DIV/0!</v>
      </c>
      <c r="G13" t="e">
        <f t="shared" si="2"/>
        <v>#DIV/0!</v>
      </c>
      <c r="H13" t="e">
        <f t="shared" si="3"/>
        <v>#DIV/0!</v>
      </c>
      <c r="I13" t="e">
        <f t="shared" si="4"/>
        <v>#DIV/0!</v>
      </c>
      <c r="J13" t="e">
        <f t="shared" si="5"/>
        <v>#DIV/0!</v>
      </c>
      <c r="K13" s="14" t="e">
        <f t="shared" si="6"/>
        <v>#DIV/0!</v>
      </c>
    </row>
    <row r="14" spans="1:11">
      <c r="A14">
        <v>13</v>
      </c>
      <c r="B14" s="10"/>
      <c r="C14" t="e">
        <f t="shared" si="1"/>
        <v>#DIV/0!</v>
      </c>
      <c r="D14" s="11"/>
      <c r="E14" s="11"/>
      <c r="F14" t="e">
        <f t="shared" si="0"/>
        <v>#DIV/0!</v>
      </c>
      <c r="G14" t="e">
        <f t="shared" si="2"/>
        <v>#DIV/0!</v>
      </c>
      <c r="H14" t="e">
        <f t="shared" si="3"/>
        <v>#DIV/0!</v>
      </c>
      <c r="I14" t="e">
        <f t="shared" si="4"/>
        <v>#DIV/0!</v>
      </c>
      <c r="J14" t="e">
        <f t="shared" si="5"/>
        <v>#DIV/0!</v>
      </c>
      <c r="K14" s="14" t="e">
        <f t="shared" si="6"/>
        <v>#DIV/0!</v>
      </c>
    </row>
    <row r="15" spans="1:11">
      <c r="A15">
        <v>14</v>
      </c>
      <c r="B15" s="10"/>
      <c r="C15" t="e">
        <f t="shared" si="1"/>
        <v>#DIV/0!</v>
      </c>
      <c r="D15" s="11"/>
      <c r="E15" s="11"/>
      <c r="F15" t="e">
        <f t="shared" si="0"/>
        <v>#DIV/0!</v>
      </c>
      <c r="G15" t="e">
        <f t="shared" si="2"/>
        <v>#DIV/0!</v>
      </c>
      <c r="H15" t="e">
        <f t="shared" si="3"/>
        <v>#DIV/0!</v>
      </c>
      <c r="I15" t="e">
        <f t="shared" si="4"/>
        <v>#DIV/0!</v>
      </c>
      <c r="J15" t="e">
        <f t="shared" si="5"/>
        <v>#DIV/0!</v>
      </c>
      <c r="K15" s="14" t="e">
        <f t="shared" si="6"/>
        <v>#DIV/0!</v>
      </c>
    </row>
    <row r="16" spans="1:11">
      <c r="A16">
        <v>15</v>
      </c>
      <c r="B16" s="10"/>
      <c r="C16" t="e">
        <f t="shared" si="1"/>
        <v>#DIV/0!</v>
      </c>
      <c r="D16" s="11"/>
      <c r="E16" s="11"/>
      <c r="F16" t="e">
        <f t="shared" si="0"/>
        <v>#DIV/0!</v>
      </c>
      <c r="G16" t="e">
        <f t="shared" si="2"/>
        <v>#DIV/0!</v>
      </c>
      <c r="H16" t="e">
        <f t="shared" si="3"/>
        <v>#DIV/0!</v>
      </c>
      <c r="I16" t="e">
        <f t="shared" si="4"/>
        <v>#DIV/0!</v>
      </c>
      <c r="J16" t="e">
        <f t="shared" si="5"/>
        <v>#DIV/0!</v>
      </c>
      <c r="K16" s="14" t="e">
        <f t="shared" si="6"/>
        <v>#DIV/0!</v>
      </c>
    </row>
    <row r="17" spans="1:11">
      <c r="A17">
        <v>16</v>
      </c>
      <c r="B17" s="10"/>
      <c r="C17" t="e">
        <f t="shared" si="1"/>
        <v>#DIV/0!</v>
      </c>
      <c r="D17" s="11"/>
      <c r="E17" s="11"/>
      <c r="F17" t="e">
        <f t="shared" si="0"/>
        <v>#DIV/0!</v>
      </c>
      <c r="G17" t="e">
        <f t="shared" si="2"/>
        <v>#DIV/0!</v>
      </c>
      <c r="H17" t="e">
        <f t="shared" si="3"/>
        <v>#DIV/0!</v>
      </c>
      <c r="I17" t="e">
        <f t="shared" si="4"/>
        <v>#DIV/0!</v>
      </c>
      <c r="J17" t="e">
        <f t="shared" si="5"/>
        <v>#DIV/0!</v>
      </c>
      <c r="K17" s="14" t="e">
        <f t="shared" si="6"/>
        <v>#DIV/0!</v>
      </c>
    </row>
    <row r="18" spans="1:11">
      <c r="A18">
        <v>17</v>
      </c>
      <c r="B18" s="10"/>
      <c r="C18" t="e">
        <f t="shared" si="1"/>
        <v>#DIV/0!</v>
      </c>
      <c r="D18" s="11"/>
      <c r="E18" s="11"/>
      <c r="F18" t="e">
        <f t="shared" si="0"/>
        <v>#DIV/0!</v>
      </c>
      <c r="G18" t="e">
        <f t="shared" si="2"/>
        <v>#DIV/0!</v>
      </c>
      <c r="H18" t="e">
        <f t="shared" si="3"/>
        <v>#DIV/0!</v>
      </c>
      <c r="I18" t="e">
        <f t="shared" si="4"/>
        <v>#DIV/0!</v>
      </c>
      <c r="J18" t="e">
        <f t="shared" si="5"/>
        <v>#DIV/0!</v>
      </c>
      <c r="K18" s="14" t="e">
        <f t="shared" si="6"/>
        <v>#DIV/0!</v>
      </c>
    </row>
    <row r="19" spans="1:11">
      <c r="A19">
        <v>18</v>
      </c>
      <c r="B19" s="10"/>
      <c r="C19" t="e">
        <f t="shared" si="1"/>
        <v>#DIV/0!</v>
      </c>
      <c r="D19" s="11"/>
      <c r="E19" s="11"/>
      <c r="F19" t="e">
        <f t="shared" si="0"/>
        <v>#DIV/0!</v>
      </c>
      <c r="G19" t="e">
        <f t="shared" si="2"/>
        <v>#DIV/0!</v>
      </c>
      <c r="H19" t="e">
        <f t="shared" si="3"/>
        <v>#DIV/0!</v>
      </c>
      <c r="I19" t="e">
        <f t="shared" si="4"/>
        <v>#DIV/0!</v>
      </c>
      <c r="J19" t="e">
        <f t="shared" si="5"/>
        <v>#DIV/0!</v>
      </c>
      <c r="K19" s="14" t="e">
        <f t="shared" si="6"/>
        <v>#DIV/0!</v>
      </c>
    </row>
    <row r="20" spans="1:11">
      <c r="A20">
        <v>19</v>
      </c>
      <c r="B20" s="10"/>
      <c r="C20" t="e">
        <f t="shared" si="1"/>
        <v>#DIV/0!</v>
      </c>
      <c r="D20" s="11"/>
      <c r="E20" s="11"/>
      <c r="F20" t="e">
        <f t="shared" si="0"/>
        <v>#DIV/0!</v>
      </c>
      <c r="G20" t="e">
        <f t="shared" si="2"/>
        <v>#DIV/0!</v>
      </c>
      <c r="H20" t="e">
        <f t="shared" si="3"/>
        <v>#DIV/0!</v>
      </c>
      <c r="I20" t="e">
        <f t="shared" si="4"/>
        <v>#DIV/0!</v>
      </c>
      <c r="J20" t="e">
        <f t="shared" si="5"/>
        <v>#DIV/0!</v>
      </c>
      <c r="K20" s="14" t="e">
        <f t="shared" si="6"/>
        <v>#DIV/0!</v>
      </c>
    </row>
    <row r="21" spans="1:11">
      <c r="A21">
        <v>20</v>
      </c>
      <c r="B21" s="10"/>
      <c r="C21" t="e">
        <f t="shared" si="1"/>
        <v>#DIV/0!</v>
      </c>
      <c r="D21" s="11"/>
      <c r="E21" s="11"/>
      <c r="F21" t="e">
        <f t="shared" si="0"/>
        <v>#DIV/0!</v>
      </c>
      <c r="G21" t="e">
        <f t="shared" si="2"/>
        <v>#DIV/0!</v>
      </c>
      <c r="H21" t="e">
        <f t="shared" si="3"/>
        <v>#DIV/0!</v>
      </c>
      <c r="I21" t="e">
        <f t="shared" si="4"/>
        <v>#DIV/0!</v>
      </c>
      <c r="J21" t="e">
        <f t="shared" si="5"/>
        <v>#DIV/0!</v>
      </c>
      <c r="K21" s="14" t="e">
        <f t="shared" si="6"/>
        <v>#DIV/0!</v>
      </c>
    </row>
    <row r="22" spans="1:11">
      <c r="A22">
        <v>21</v>
      </c>
      <c r="B22" s="10"/>
      <c r="C22" t="e">
        <f t="shared" si="1"/>
        <v>#DIV/0!</v>
      </c>
      <c r="D22" s="11"/>
      <c r="E22" s="11"/>
      <c r="F22" t="e">
        <f t="shared" si="0"/>
        <v>#DIV/0!</v>
      </c>
      <c r="G22" t="e">
        <f t="shared" si="2"/>
        <v>#DIV/0!</v>
      </c>
      <c r="H22" t="e">
        <f t="shared" si="3"/>
        <v>#DIV/0!</v>
      </c>
      <c r="I22" t="e">
        <f t="shared" si="4"/>
        <v>#DIV/0!</v>
      </c>
      <c r="J22" t="e">
        <f t="shared" si="5"/>
        <v>#DIV/0!</v>
      </c>
      <c r="K22" s="14" t="e">
        <f t="shared" si="6"/>
        <v>#DIV/0!</v>
      </c>
    </row>
    <row r="23" spans="1:11">
      <c r="A23">
        <v>22</v>
      </c>
      <c r="B23" s="10"/>
      <c r="C23" t="e">
        <f t="shared" si="1"/>
        <v>#DIV/0!</v>
      </c>
      <c r="D23" s="11"/>
      <c r="E23" s="11"/>
      <c r="F23" t="e">
        <f t="shared" si="0"/>
        <v>#DIV/0!</v>
      </c>
      <c r="G23" t="e">
        <f t="shared" si="2"/>
        <v>#DIV/0!</v>
      </c>
      <c r="H23" t="e">
        <f t="shared" si="3"/>
        <v>#DIV/0!</v>
      </c>
      <c r="I23" t="e">
        <f t="shared" si="4"/>
        <v>#DIV/0!</v>
      </c>
      <c r="J23" t="e">
        <f t="shared" si="5"/>
        <v>#DIV/0!</v>
      </c>
      <c r="K23" s="14" t="e">
        <f t="shared" si="6"/>
        <v>#DIV/0!</v>
      </c>
    </row>
    <row r="24" spans="1:11">
      <c r="A24">
        <v>23</v>
      </c>
      <c r="B24" s="10"/>
      <c r="C24" t="e">
        <f t="shared" si="1"/>
        <v>#DIV/0!</v>
      </c>
      <c r="D24" s="11"/>
      <c r="E24" s="11"/>
      <c r="F24" t="e">
        <f t="shared" si="0"/>
        <v>#DIV/0!</v>
      </c>
      <c r="G24" t="e">
        <f t="shared" si="2"/>
        <v>#DIV/0!</v>
      </c>
      <c r="H24" t="e">
        <f t="shared" si="3"/>
        <v>#DIV/0!</v>
      </c>
      <c r="I24" t="e">
        <f t="shared" si="4"/>
        <v>#DIV/0!</v>
      </c>
      <c r="J24" t="e">
        <f t="shared" si="5"/>
        <v>#DIV/0!</v>
      </c>
      <c r="K24" s="14" t="e">
        <f t="shared" si="6"/>
        <v>#DIV/0!</v>
      </c>
    </row>
    <row r="25" spans="1:11">
      <c r="A25">
        <v>24</v>
      </c>
      <c r="B25" s="10"/>
      <c r="C25" t="e">
        <f t="shared" si="1"/>
        <v>#DIV/0!</v>
      </c>
      <c r="D25" s="11"/>
      <c r="E25" s="11"/>
      <c r="F25" t="e">
        <f t="shared" si="0"/>
        <v>#DIV/0!</v>
      </c>
      <c r="G25" t="e">
        <f t="shared" si="2"/>
        <v>#DIV/0!</v>
      </c>
      <c r="H25" t="e">
        <f t="shared" si="3"/>
        <v>#DIV/0!</v>
      </c>
      <c r="I25" t="e">
        <f t="shared" si="4"/>
        <v>#DIV/0!</v>
      </c>
      <c r="J25" t="e">
        <f t="shared" si="5"/>
        <v>#DIV/0!</v>
      </c>
      <c r="K25" s="14" t="e">
        <f t="shared" si="6"/>
        <v>#DIV/0!</v>
      </c>
    </row>
    <row r="26" spans="1:11">
      <c r="A26">
        <v>25</v>
      </c>
      <c r="B26" s="10"/>
      <c r="C26" t="e">
        <f t="shared" si="1"/>
        <v>#DIV/0!</v>
      </c>
      <c r="D26" s="11"/>
      <c r="E26" s="11"/>
      <c r="F26" t="e">
        <f t="shared" si="0"/>
        <v>#DIV/0!</v>
      </c>
      <c r="G26" t="e">
        <f t="shared" si="2"/>
        <v>#DIV/0!</v>
      </c>
      <c r="H26" t="e">
        <f t="shared" si="3"/>
        <v>#DIV/0!</v>
      </c>
      <c r="I26" t="e">
        <f t="shared" si="4"/>
        <v>#DIV/0!</v>
      </c>
      <c r="J26" t="e">
        <f t="shared" si="5"/>
        <v>#DIV/0!</v>
      </c>
      <c r="K26" s="14" t="e">
        <f t="shared" si="6"/>
        <v>#DIV/0!</v>
      </c>
    </row>
    <row r="27" spans="1:11">
      <c r="A27">
        <v>26</v>
      </c>
      <c r="B27" s="10"/>
      <c r="C27" t="e">
        <f t="shared" si="1"/>
        <v>#DIV/0!</v>
      </c>
      <c r="D27" s="11"/>
      <c r="E27" s="11"/>
      <c r="F27" t="e">
        <f t="shared" si="0"/>
        <v>#DIV/0!</v>
      </c>
      <c r="G27" t="e">
        <f t="shared" si="2"/>
        <v>#DIV/0!</v>
      </c>
      <c r="H27" t="e">
        <f t="shared" si="3"/>
        <v>#DIV/0!</v>
      </c>
      <c r="I27" t="e">
        <f t="shared" si="4"/>
        <v>#DIV/0!</v>
      </c>
      <c r="J27" t="e">
        <f t="shared" si="5"/>
        <v>#DIV/0!</v>
      </c>
      <c r="K27" s="14" t="e">
        <f t="shared" si="6"/>
        <v>#DIV/0!</v>
      </c>
    </row>
    <row r="28" spans="1:11">
      <c r="A28">
        <v>27</v>
      </c>
      <c r="B28" s="10"/>
      <c r="C28" t="e">
        <f t="shared" si="1"/>
        <v>#DIV/0!</v>
      </c>
      <c r="D28" s="11"/>
      <c r="E28" s="11"/>
      <c r="F28" t="e">
        <f t="shared" si="0"/>
        <v>#DIV/0!</v>
      </c>
      <c r="G28" t="e">
        <f t="shared" si="2"/>
        <v>#DIV/0!</v>
      </c>
      <c r="H28" t="e">
        <f t="shared" si="3"/>
        <v>#DIV/0!</v>
      </c>
      <c r="I28" t="e">
        <f t="shared" si="4"/>
        <v>#DIV/0!</v>
      </c>
      <c r="J28" t="e">
        <f t="shared" si="5"/>
        <v>#DIV/0!</v>
      </c>
      <c r="K28" s="14" t="e">
        <f t="shared" si="6"/>
        <v>#DIV/0!</v>
      </c>
    </row>
    <row r="29" spans="1:11">
      <c r="A29">
        <v>28</v>
      </c>
      <c r="B29" s="10"/>
      <c r="C29" t="e">
        <f t="shared" si="1"/>
        <v>#DIV/0!</v>
      </c>
      <c r="D29" s="11"/>
      <c r="E29" s="11"/>
      <c r="F29" t="e">
        <f t="shared" si="0"/>
        <v>#DIV/0!</v>
      </c>
      <c r="G29" t="e">
        <f t="shared" si="2"/>
        <v>#DIV/0!</v>
      </c>
      <c r="H29" t="e">
        <f t="shared" si="3"/>
        <v>#DIV/0!</v>
      </c>
      <c r="I29" t="e">
        <f t="shared" si="4"/>
        <v>#DIV/0!</v>
      </c>
      <c r="J29" t="e">
        <f t="shared" si="5"/>
        <v>#DIV/0!</v>
      </c>
      <c r="K29" s="14" t="e">
        <f t="shared" si="6"/>
        <v>#DIV/0!</v>
      </c>
    </row>
    <row r="30" spans="1:11">
      <c r="A30">
        <v>29</v>
      </c>
      <c r="B30" s="10"/>
      <c r="C30" t="e">
        <f t="shared" si="1"/>
        <v>#DIV/0!</v>
      </c>
      <c r="D30" s="11"/>
      <c r="E30" s="11"/>
      <c r="F30" t="e">
        <f t="shared" si="0"/>
        <v>#DIV/0!</v>
      </c>
      <c r="G30" t="e">
        <f t="shared" si="2"/>
        <v>#DIV/0!</v>
      </c>
      <c r="H30" t="e">
        <f t="shared" si="3"/>
        <v>#DIV/0!</v>
      </c>
      <c r="I30" t="e">
        <f t="shared" si="4"/>
        <v>#DIV/0!</v>
      </c>
      <c r="J30" t="e">
        <f t="shared" si="5"/>
        <v>#DIV/0!</v>
      </c>
      <c r="K30" s="14" t="e">
        <f t="shared" si="6"/>
        <v>#DIV/0!</v>
      </c>
    </row>
    <row r="31" spans="1:11">
      <c r="A31">
        <v>30</v>
      </c>
      <c r="B31" s="10"/>
      <c r="C31" t="e">
        <f t="shared" si="1"/>
        <v>#DIV/0!</v>
      </c>
      <c r="D31" s="11"/>
      <c r="E31" s="11"/>
      <c r="F31" t="e">
        <f t="shared" si="0"/>
        <v>#DIV/0!</v>
      </c>
      <c r="G31" t="e">
        <f t="shared" si="2"/>
        <v>#DIV/0!</v>
      </c>
      <c r="H31" t="e">
        <f t="shared" si="3"/>
        <v>#DIV/0!</v>
      </c>
      <c r="I31" t="e">
        <f t="shared" si="4"/>
        <v>#DIV/0!</v>
      </c>
      <c r="J31" t="e">
        <f t="shared" si="5"/>
        <v>#DIV/0!</v>
      </c>
      <c r="K31" s="14" t="e">
        <f t="shared" si="6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Ruler="0" workbookViewId="0">
      <selection activeCell="H24" sqref="H24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AVERAGE(April!B28:B31,May!B2)</f>
        <v>#DIV/0!</v>
      </c>
      <c r="D2" s="11"/>
      <c r="E2" s="11"/>
      <c r="F2" t="e">
        <f>AVERAGE(D2:E2)</f>
        <v>#DIV/0!</v>
      </c>
      <c r="G2" t="e">
        <f>AVERAGE(April!F28:F31,May!F2)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AVERAGE(April!B29:B31,May!B2:B3)</f>
        <v>#DIV/0!</v>
      </c>
      <c r="D3" s="11"/>
      <c r="E3" s="11"/>
      <c r="F3" t="e">
        <f t="shared" ref="F3:F32" si="2">AVERAGE(D3:E3)</f>
        <v>#DIV/0!</v>
      </c>
      <c r="G3" t="e">
        <f>AVERAGE(April!F29:F31,May!F2:F3)</f>
        <v>#DIV/0!</v>
      </c>
      <c r="H3" t="e">
        <f t="shared" ref="H3:H32" si="3">(G3-32)*0.5556</f>
        <v>#DIV/0!</v>
      </c>
      <c r="I3" t="e">
        <f t="shared" si="0"/>
        <v>#DIV/0!</v>
      </c>
      <c r="J3" t="e">
        <f t="shared" ref="J3:J32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AVERAGE(April!B30:B31,May!B2:B4)</f>
        <v>#DIV/0!</v>
      </c>
      <c r="D4" s="11"/>
      <c r="E4" s="11"/>
      <c r="F4" t="e">
        <f t="shared" si="2"/>
        <v>#DIV/0!</v>
      </c>
      <c r="G4" t="e">
        <f>AVERAGE(April!F30:F31,May!F2:F4)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AVERAGE(April!B31,May!B2:B5)</f>
        <v>#DIV/0!</v>
      </c>
      <c r="D5" s="11"/>
      <c r="E5" s="11"/>
      <c r="F5" t="e">
        <f t="shared" si="2"/>
        <v>#DIV/0!</v>
      </c>
      <c r="G5" t="e">
        <f>AVERAGE(April!F31,May!F2:F5)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2" si="5">AVERAGE(B3:B7)</f>
        <v>#DIV/0!</v>
      </c>
      <c r="D7" s="11"/>
      <c r="E7" s="11"/>
      <c r="F7" t="e">
        <f t="shared" si="2"/>
        <v>#DIV/0!</v>
      </c>
      <c r="G7" t="e">
        <f t="shared" ref="G7:G32" si="6">AVERAGE(F3:F7)</f>
        <v>#DIV/0!</v>
      </c>
      <c r="H7" t="e">
        <f t="shared" si="3"/>
        <v>#DIV/0!</v>
      </c>
      <c r="I7" t="e">
        <f t="shared" ref="I7:I32" si="7">(-11.4041+(0.0894*C7)+(0.1932*H7))</f>
        <v>#DIV/0!</v>
      </c>
      <c r="J7" t="e">
        <f t="shared" si="4"/>
        <v>#DIV/0!</v>
      </c>
      <c r="K7" s="14" t="e">
        <f t="shared" ref="K7:K32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  <row r="32" spans="1:11">
      <c r="A32">
        <v>31</v>
      </c>
      <c r="B32" s="10"/>
      <c r="C32" t="e">
        <f t="shared" si="5"/>
        <v>#DIV/0!</v>
      </c>
      <c r="D32" s="11"/>
      <c r="E32" s="11"/>
      <c r="F32" t="e">
        <f t="shared" si="2"/>
        <v>#DIV/0!</v>
      </c>
      <c r="G32" t="e">
        <f t="shared" si="6"/>
        <v>#DIV/0!</v>
      </c>
      <c r="H32" t="e">
        <f t="shared" si="3"/>
        <v>#DIV/0!</v>
      </c>
      <c r="I32" t="e">
        <f t="shared" si="7"/>
        <v>#DIV/0!</v>
      </c>
      <c r="J32" t="e">
        <f t="shared" si="4"/>
        <v>#DIV/0!</v>
      </c>
      <c r="K32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Ruler="0" workbookViewId="0">
      <selection activeCell="H15" sqref="H15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AVERAGE(May!B29:B32,June!B2)</f>
        <v>#DIV/0!</v>
      </c>
      <c r="D2" s="11"/>
      <c r="E2" s="11"/>
      <c r="F2" t="e">
        <f>AVERAGE(D2:E2)</f>
        <v>#DIV/0!</v>
      </c>
      <c r="G2" t="e">
        <f>AVERAGE(May!F29:F32,June!F2)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AVERAGE(May!B30:B32,June!B2:B3)</f>
        <v>#DIV/0!</v>
      </c>
      <c r="D3" s="11"/>
      <c r="E3" s="11"/>
      <c r="F3" t="e">
        <f t="shared" ref="F3:F31" si="2">AVERAGE(D3:E3)</f>
        <v>#DIV/0!</v>
      </c>
      <c r="G3" t="e">
        <f>AVERAGE(May!F30:F32,June!F2:F3)</f>
        <v>#DIV/0!</v>
      </c>
      <c r="H3" t="e">
        <f t="shared" ref="H3:H31" si="3">(G3-32)*0.5556</f>
        <v>#DIV/0!</v>
      </c>
      <c r="I3" t="e">
        <f t="shared" si="0"/>
        <v>#DIV/0!</v>
      </c>
      <c r="J3" t="e">
        <f t="shared" ref="J3:J31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AVERAGE(May!B31:B32,June!B2:B4)</f>
        <v>#DIV/0!</v>
      </c>
      <c r="D4" s="11"/>
      <c r="E4" s="11"/>
      <c r="F4" t="e">
        <f t="shared" si="2"/>
        <v>#DIV/0!</v>
      </c>
      <c r="G4" t="e">
        <f>AVERAGE(May!F31:F32,June!F2:F4)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AVERAGE(May!B32,June!B2:B5)</f>
        <v>#DIV/0!</v>
      </c>
      <c r="D5" s="11"/>
      <c r="E5" s="11"/>
      <c r="F5" t="e">
        <f t="shared" si="2"/>
        <v>#DIV/0!</v>
      </c>
      <c r="G5" t="e">
        <f>AVERAGE(May!F32,June!F2:F5)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1" si="5">AVERAGE(B3:B7)</f>
        <v>#DIV/0!</v>
      </c>
      <c r="D7" s="11"/>
      <c r="E7" s="11"/>
      <c r="F7" t="e">
        <f t="shared" si="2"/>
        <v>#DIV/0!</v>
      </c>
      <c r="G7" t="e">
        <f t="shared" ref="G7:G31" si="6">AVERAGE(F3:F7)</f>
        <v>#DIV/0!</v>
      </c>
      <c r="H7" t="e">
        <f t="shared" si="3"/>
        <v>#DIV/0!</v>
      </c>
      <c r="I7" t="e">
        <f t="shared" ref="I7:I31" si="7">(-11.4041+(0.0894*C7)+(0.1932*H7))</f>
        <v>#DIV/0!</v>
      </c>
      <c r="J7" t="e">
        <f t="shared" si="4"/>
        <v>#DIV/0!</v>
      </c>
      <c r="K7" s="14" t="e">
        <f t="shared" ref="K7:K31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Ruler="0" workbookViewId="0">
      <selection activeCell="H28" sqref="H28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AVERAGE(June!B28:B31,July!B2)</f>
        <v>#DIV/0!</v>
      </c>
      <c r="D2" s="11"/>
      <c r="E2" s="11"/>
      <c r="F2" t="e">
        <f>AVERAGE(D2:E2)</f>
        <v>#DIV/0!</v>
      </c>
      <c r="G2" t="e">
        <f>AVERAGE(June!F28:F31,July!F2)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AVERAGE(June!B29:B31,July!B2:B3)</f>
        <v>#DIV/0!</v>
      </c>
      <c r="D3" s="11"/>
      <c r="E3" s="11"/>
      <c r="F3" t="e">
        <f t="shared" ref="F3:F32" si="2">AVERAGE(D3:E3)</f>
        <v>#DIV/0!</v>
      </c>
      <c r="G3" t="e">
        <f>AVERAGE(June!F29:F31,July!F2:F3)</f>
        <v>#DIV/0!</v>
      </c>
      <c r="H3" t="e">
        <f t="shared" ref="H3:H32" si="3">(G3-32)*0.5556</f>
        <v>#DIV/0!</v>
      </c>
      <c r="I3" t="e">
        <f t="shared" si="0"/>
        <v>#DIV/0!</v>
      </c>
      <c r="J3" t="e">
        <f t="shared" ref="J3:J32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AVERAGE(June!B30:B31,July!B2:B4)</f>
        <v>#DIV/0!</v>
      </c>
      <c r="D4" s="11"/>
      <c r="E4" s="11"/>
      <c r="F4" t="e">
        <f t="shared" si="2"/>
        <v>#DIV/0!</v>
      </c>
      <c r="G4" t="e">
        <f>AVERAGE(June!F30:F31,July!F2:F4)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AVERAGE(June!B31,July!B2:B5)</f>
        <v>#DIV/0!</v>
      </c>
      <c r="D5" s="11"/>
      <c r="E5" s="11"/>
      <c r="F5" t="e">
        <f t="shared" si="2"/>
        <v>#DIV/0!</v>
      </c>
      <c r="G5" t="e">
        <f>AVERAGE(June!F31,July!F2:F5)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2" si="5">AVERAGE(B3:B7)</f>
        <v>#DIV/0!</v>
      </c>
      <c r="D7" s="11"/>
      <c r="E7" s="11"/>
      <c r="F7" t="e">
        <f t="shared" si="2"/>
        <v>#DIV/0!</v>
      </c>
      <c r="G7" t="e">
        <f t="shared" ref="G7:G32" si="6">AVERAGE(F3:F7)</f>
        <v>#DIV/0!</v>
      </c>
      <c r="H7" t="e">
        <f t="shared" si="3"/>
        <v>#DIV/0!</v>
      </c>
      <c r="I7" t="e">
        <f t="shared" ref="I7:I32" si="7">(-11.4041+(0.0894*C7)+(0.1932*H7))</f>
        <v>#DIV/0!</v>
      </c>
      <c r="J7" t="e">
        <f t="shared" si="4"/>
        <v>#DIV/0!</v>
      </c>
      <c r="K7" s="14" t="e">
        <f t="shared" ref="K7:K32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  <row r="32" spans="1:11">
      <c r="A32">
        <v>31</v>
      </c>
      <c r="B32" s="10"/>
      <c r="C32" t="e">
        <f t="shared" si="5"/>
        <v>#DIV/0!</v>
      </c>
      <c r="D32" s="11"/>
      <c r="E32" s="11"/>
      <c r="F32" t="e">
        <f t="shared" si="2"/>
        <v>#DIV/0!</v>
      </c>
      <c r="G32" t="e">
        <f t="shared" si="6"/>
        <v>#DIV/0!</v>
      </c>
      <c r="H32" t="e">
        <f t="shared" si="3"/>
        <v>#DIV/0!</v>
      </c>
      <c r="I32" t="e">
        <f t="shared" si="7"/>
        <v>#DIV/0!</v>
      </c>
      <c r="J32" t="e">
        <f t="shared" si="4"/>
        <v>#DIV/0!</v>
      </c>
      <c r="K32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Ruler="0" workbookViewId="0">
      <selection activeCell="H26" sqref="H26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AVERAGE(July!B29:B32,August!B2)</f>
        <v>#DIV/0!</v>
      </c>
      <c r="D2" s="11"/>
      <c r="E2" s="11"/>
      <c r="F2" t="e">
        <f>AVERAGE(D2:E2)</f>
        <v>#DIV/0!</v>
      </c>
      <c r="G2" t="e">
        <f>AVERAGE(July!F29:F32,August!F2)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AVERAGE(July!B30:B32,August!B2:B3)</f>
        <v>#DIV/0!</v>
      </c>
      <c r="D3" s="11"/>
      <c r="E3" s="11"/>
      <c r="F3" t="e">
        <f t="shared" ref="F3:F32" si="2">AVERAGE(D3:E3)</f>
        <v>#DIV/0!</v>
      </c>
      <c r="G3" t="e">
        <f>AVERAGE(July!F30:F32,August!F2:F3)</f>
        <v>#DIV/0!</v>
      </c>
      <c r="H3" t="e">
        <f t="shared" ref="H3:H32" si="3">(G3-32)*0.5556</f>
        <v>#DIV/0!</v>
      </c>
      <c r="I3" t="e">
        <f t="shared" si="0"/>
        <v>#DIV/0!</v>
      </c>
      <c r="J3" t="e">
        <f t="shared" ref="J3:J32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AVERAGE(July!B31:B32,August!B2:B4)</f>
        <v>#DIV/0!</v>
      </c>
      <c r="D4" s="11"/>
      <c r="E4" s="11"/>
      <c r="F4" t="e">
        <f t="shared" si="2"/>
        <v>#DIV/0!</v>
      </c>
      <c r="G4" t="e">
        <f>AVERAGE(July!F31:F32,August!F2:F4)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AVERAGE(July!B32,August!B2:B5)</f>
        <v>#DIV/0!</v>
      </c>
      <c r="D5" s="11"/>
      <c r="E5" s="11"/>
      <c r="F5" t="e">
        <f t="shared" si="2"/>
        <v>#DIV/0!</v>
      </c>
      <c r="G5" t="e">
        <f>AVERAGE(July!F32,August!F2:F5)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2" si="5">AVERAGE(B3:B7)</f>
        <v>#DIV/0!</v>
      </c>
      <c r="D7" s="11"/>
      <c r="E7" s="11"/>
      <c r="F7" t="e">
        <f t="shared" si="2"/>
        <v>#DIV/0!</v>
      </c>
      <c r="G7" t="e">
        <f t="shared" ref="G7:G32" si="6">AVERAGE(F3:F7)</f>
        <v>#DIV/0!</v>
      </c>
      <c r="H7" t="e">
        <f t="shared" si="3"/>
        <v>#DIV/0!</v>
      </c>
      <c r="I7" t="e">
        <f t="shared" ref="I7:I32" si="7">(-11.4041+(0.0894*C7)+(0.1932*H7))</f>
        <v>#DIV/0!</v>
      </c>
      <c r="J7" t="e">
        <f t="shared" si="4"/>
        <v>#DIV/0!</v>
      </c>
      <c r="K7" s="14" t="e">
        <f t="shared" ref="K7:K32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  <row r="32" spans="1:11">
      <c r="A32">
        <v>31</v>
      </c>
      <c r="B32" s="10"/>
      <c r="C32" t="e">
        <f t="shared" si="5"/>
        <v>#DIV/0!</v>
      </c>
      <c r="D32" s="11"/>
      <c r="E32" s="11"/>
      <c r="F32" t="e">
        <f t="shared" si="2"/>
        <v>#DIV/0!</v>
      </c>
      <c r="G32" t="e">
        <f t="shared" si="6"/>
        <v>#DIV/0!</v>
      </c>
      <c r="H32" t="e">
        <f t="shared" si="3"/>
        <v>#DIV/0!</v>
      </c>
      <c r="I32" t="e">
        <f t="shared" si="7"/>
        <v>#DIV/0!</v>
      </c>
      <c r="J32" t="e">
        <f t="shared" si="4"/>
        <v>#DIV/0!</v>
      </c>
      <c r="K32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Ruler="0" workbookViewId="0">
      <selection activeCell="H16" sqref="H16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AVERAGE(August!B29:B32,September!B2)</f>
        <v>#DIV/0!</v>
      </c>
      <c r="D2" s="11"/>
      <c r="E2" s="11"/>
      <c r="F2" t="e">
        <f>AVERAGE(D2:E2)</f>
        <v>#DIV/0!</v>
      </c>
      <c r="G2" t="e">
        <f>AVERAGE(August!F29:F32,September!F2)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AVERAGE(August!B30:B32,September!B2:B3)</f>
        <v>#DIV/0!</v>
      </c>
      <c r="D3" s="11"/>
      <c r="E3" s="11"/>
      <c r="F3" t="e">
        <f t="shared" ref="F3:F31" si="2">AVERAGE(D3:E3)</f>
        <v>#DIV/0!</v>
      </c>
      <c r="G3" t="e">
        <f>AVERAGE(August!F30:F32,September!F2:F3)</f>
        <v>#DIV/0!</v>
      </c>
      <c r="H3" t="e">
        <f t="shared" ref="H3:H31" si="3">(G3-32)*0.5556</f>
        <v>#DIV/0!</v>
      </c>
      <c r="I3" t="e">
        <f t="shared" si="0"/>
        <v>#DIV/0!</v>
      </c>
      <c r="J3" t="e">
        <f t="shared" ref="J3:J31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AVERAGE(August!B31:B32,September!B2:B4)</f>
        <v>#DIV/0!</v>
      </c>
      <c r="D4" s="11"/>
      <c r="E4" s="11"/>
      <c r="F4" t="e">
        <f t="shared" si="2"/>
        <v>#DIV/0!</v>
      </c>
      <c r="G4" t="e">
        <f>AVERAGE(August!F31:F32,September!F2:F4)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AVERAGE(August!B32,September!B2:B5)</f>
        <v>#DIV/0!</v>
      </c>
      <c r="D5" s="11"/>
      <c r="E5" s="11"/>
      <c r="F5" t="e">
        <f t="shared" si="2"/>
        <v>#DIV/0!</v>
      </c>
      <c r="G5" t="e">
        <f>AVERAGE(August!F32,September!F2:F5)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1" si="5">AVERAGE(B3:B7)</f>
        <v>#DIV/0!</v>
      </c>
      <c r="D7" s="11"/>
      <c r="E7" s="11"/>
      <c r="F7" t="e">
        <f t="shared" si="2"/>
        <v>#DIV/0!</v>
      </c>
      <c r="G7" t="e">
        <f t="shared" ref="G7:G31" si="6">AVERAGE(F3:F7)</f>
        <v>#DIV/0!</v>
      </c>
      <c r="H7" t="e">
        <f t="shared" si="3"/>
        <v>#DIV/0!</v>
      </c>
      <c r="I7" t="e">
        <f t="shared" ref="I7:I31" si="7">(-11.4041+(0.0894*C7)+(0.1932*H7))</f>
        <v>#DIV/0!</v>
      </c>
      <c r="J7" t="e">
        <f t="shared" si="4"/>
        <v>#DIV/0!</v>
      </c>
      <c r="K7" s="14" t="e">
        <f t="shared" ref="K7:K31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Ruler="0" workbookViewId="0">
      <selection activeCell="H31" sqref="H31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AVERAGE(September!B28:B31,October!B2)</f>
        <v>#DIV/0!</v>
      </c>
      <c r="D2" s="11"/>
      <c r="E2" s="11"/>
      <c r="F2" t="e">
        <f>AVERAGE(D2:E2)</f>
        <v>#DIV/0!</v>
      </c>
      <c r="G2" t="e">
        <f>AVERAGE(September!F28:F31,October!F2)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AVERAGE(September!B29:B31,October!B2:B3)</f>
        <v>#DIV/0!</v>
      </c>
      <c r="D3" s="11"/>
      <c r="E3" s="11"/>
      <c r="F3" t="e">
        <f t="shared" ref="F3:F32" si="2">AVERAGE(D3:E3)</f>
        <v>#DIV/0!</v>
      </c>
      <c r="G3" t="e">
        <f>AVERAGE(September!F29:F31,October!F2:F3)</f>
        <v>#DIV/0!</v>
      </c>
      <c r="H3" t="e">
        <f t="shared" ref="H3:H32" si="3">(G3-32)*0.5556</f>
        <v>#DIV/0!</v>
      </c>
      <c r="I3" t="e">
        <f t="shared" si="0"/>
        <v>#DIV/0!</v>
      </c>
      <c r="J3" t="e">
        <f t="shared" ref="J3:J32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AVERAGE(September!B30:B31,October!B2:B4)</f>
        <v>#DIV/0!</v>
      </c>
      <c r="D4" s="11"/>
      <c r="E4" s="11"/>
      <c r="F4" t="e">
        <f t="shared" si="2"/>
        <v>#DIV/0!</v>
      </c>
      <c r="G4" t="e">
        <f>AVERAGE(September!F30:F31,October!F2:F4)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AVERAGE(September!B31,October!B2:B5)</f>
        <v>#DIV/0!</v>
      </c>
      <c r="D5" s="11"/>
      <c r="E5" s="11"/>
      <c r="F5" t="e">
        <f t="shared" si="2"/>
        <v>#DIV/0!</v>
      </c>
      <c r="G5" t="e">
        <f>AVERAGE(September!F31,October!F2:F5)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2" si="5">AVERAGE(B3:B7)</f>
        <v>#DIV/0!</v>
      </c>
      <c r="D7" s="11"/>
      <c r="E7" s="11"/>
      <c r="F7" t="e">
        <f t="shared" si="2"/>
        <v>#DIV/0!</v>
      </c>
      <c r="G7" t="e">
        <f t="shared" ref="G7:G32" si="6">AVERAGE(F3:F7)</f>
        <v>#DIV/0!</v>
      </c>
      <c r="H7" t="e">
        <f t="shared" si="3"/>
        <v>#DIV/0!</v>
      </c>
      <c r="I7" t="e">
        <f t="shared" ref="I7:I32" si="7">(-11.4041+(0.0894*C7)+(0.1932*H7))</f>
        <v>#DIV/0!</v>
      </c>
      <c r="J7" t="e">
        <f t="shared" si="4"/>
        <v>#DIV/0!</v>
      </c>
      <c r="K7" s="14" t="e">
        <f t="shared" ref="K7:K32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  <row r="32" spans="1:11">
      <c r="A32">
        <v>31</v>
      </c>
      <c r="B32" s="10"/>
      <c r="C32" t="e">
        <f t="shared" si="5"/>
        <v>#DIV/0!</v>
      </c>
      <c r="D32" s="11"/>
      <c r="E32" s="11"/>
      <c r="F32" t="e">
        <f t="shared" si="2"/>
        <v>#DIV/0!</v>
      </c>
      <c r="G32" t="e">
        <f t="shared" si="6"/>
        <v>#DIV/0!</v>
      </c>
      <c r="H32" t="e">
        <f t="shared" si="3"/>
        <v>#DIV/0!</v>
      </c>
      <c r="I32" t="e">
        <f t="shared" si="7"/>
        <v>#DIV/0!</v>
      </c>
      <c r="J32" t="e">
        <f t="shared" si="4"/>
        <v>#DIV/0!</v>
      </c>
      <c r="K32" s="14" t="e">
        <f t="shared" si="8"/>
        <v>#DIV/0!</v>
      </c>
    </row>
  </sheetData>
  <sheetProtection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Ruler="0" workbookViewId="0">
      <selection activeCell="H10" sqref="H10"/>
    </sheetView>
  </sheetViews>
  <sheetFormatPr baseColWidth="10" defaultRowHeight="15" x14ac:dyDescent="0"/>
  <cols>
    <col min="1" max="1" width="5.1640625" customWidth="1"/>
    <col min="2" max="2" width="20.1640625" bestFit="1" customWidth="1"/>
    <col min="3" max="3" width="21" bestFit="1" customWidth="1"/>
    <col min="4" max="4" width="12.6640625" bestFit="1" customWidth="1"/>
    <col min="5" max="5" width="12.1640625" bestFit="1" customWidth="1"/>
    <col min="6" max="6" width="15.5" bestFit="1" customWidth="1"/>
    <col min="7" max="7" width="20.5" bestFit="1" customWidth="1"/>
    <col min="8" max="8" width="25.33203125" bestFit="1" customWidth="1"/>
    <col min="9" max="9" width="5.1640625" customWidth="1"/>
    <col min="10" max="10" width="19.5" bestFit="1" customWidth="1"/>
    <col min="11" max="11" width="22.6640625" bestFit="1" customWidth="1"/>
  </cols>
  <sheetData>
    <row r="1" spans="1:11">
      <c r="A1" t="s">
        <v>0</v>
      </c>
      <c r="B1" s="12" t="s">
        <v>3</v>
      </c>
      <c r="C1" t="s">
        <v>4</v>
      </c>
      <c r="D1" s="13" t="s">
        <v>5</v>
      </c>
      <c r="E1" s="13" t="s">
        <v>6</v>
      </c>
      <c r="F1" t="s">
        <v>7</v>
      </c>
      <c r="G1" t="s">
        <v>8</v>
      </c>
      <c r="H1" t="s">
        <v>13</v>
      </c>
      <c r="I1" t="s">
        <v>1</v>
      </c>
      <c r="J1" t="s">
        <v>2</v>
      </c>
      <c r="K1" s="14" t="s">
        <v>11</v>
      </c>
    </row>
    <row r="2" spans="1:11">
      <c r="A2">
        <v>1</v>
      </c>
      <c r="B2" s="10"/>
      <c r="C2" t="e">
        <f>AVERAGE(October!B29:B32,November!B2)</f>
        <v>#DIV/0!</v>
      </c>
      <c r="D2" s="11"/>
      <c r="E2" s="11"/>
      <c r="F2" t="e">
        <f>AVERAGE(D2:E2)</f>
        <v>#DIV/0!</v>
      </c>
      <c r="G2" t="e">
        <f>AVERAGE(October!F29:F32,November!F2)</f>
        <v>#DIV/0!</v>
      </c>
      <c r="H2" t="e">
        <f>(G2-32)*0.5556</f>
        <v>#DIV/0!</v>
      </c>
      <c r="I2" t="e">
        <f t="shared" ref="I2:I5" si="0">(-11.4041+(0.0894*C2)+(0.1932*H2))</f>
        <v>#DIV/0!</v>
      </c>
      <c r="J2" t="e">
        <f>IF(OR(H2&lt;=10,H2&gt;=35),0,(EXP(I2))/(1+EXP(I2)))</f>
        <v>#DIV/0!</v>
      </c>
      <c r="K2" s="14" t="e">
        <f t="shared" ref="K2:K5" si="1">J2*100</f>
        <v>#DIV/0!</v>
      </c>
    </row>
    <row r="3" spans="1:11">
      <c r="A3">
        <v>2</v>
      </c>
      <c r="B3" s="10"/>
      <c r="C3" t="e">
        <f>AVERAGE(October!B30:B32,November!B2:B3)</f>
        <v>#DIV/0!</v>
      </c>
      <c r="D3" s="11"/>
      <c r="E3" s="11"/>
      <c r="F3" t="e">
        <f t="shared" ref="F3:F31" si="2">AVERAGE(D3:E3)</f>
        <v>#DIV/0!</v>
      </c>
      <c r="G3" t="e">
        <f>AVERAGE(October!F30:F32,November!F2:F3)</f>
        <v>#DIV/0!</v>
      </c>
      <c r="H3" t="e">
        <f t="shared" ref="H3:H31" si="3">(G3-32)*0.5556</f>
        <v>#DIV/0!</v>
      </c>
      <c r="I3" t="e">
        <f t="shared" si="0"/>
        <v>#DIV/0!</v>
      </c>
      <c r="J3" t="e">
        <f t="shared" ref="J3:J31" si="4">IF(OR(H3&lt;=10,H3&gt;=35),0,(EXP(I3))/(1+EXP(I3)))</f>
        <v>#DIV/0!</v>
      </c>
      <c r="K3" s="14" t="e">
        <f t="shared" si="1"/>
        <v>#DIV/0!</v>
      </c>
    </row>
    <row r="4" spans="1:11">
      <c r="A4">
        <v>3</v>
      </c>
      <c r="B4" s="10"/>
      <c r="C4" t="e">
        <f>AVERAGE(October!B31:B32,November!B2:B4)</f>
        <v>#DIV/0!</v>
      </c>
      <c r="D4" s="11"/>
      <c r="E4" s="11"/>
      <c r="F4" t="e">
        <f t="shared" si="2"/>
        <v>#DIV/0!</v>
      </c>
      <c r="G4" t="e">
        <f>AVERAGE(October!F31:F32,November!F2:F4)</f>
        <v>#DIV/0!</v>
      </c>
      <c r="H4" t="e">
        <f t="shared" si="3"/>
        <v>#DIV/0!</v>
      </c>
      <c r="I4" t="e">
        <f t="shared" si="0"/>
        <v>#DIV/0!</v>
      </c>
      <c r="J4" t="e">
        <f t="shared" si="4"/>
        <v>#DIV/0!</v>
      </c>
      <c r="K4" s="14" t="e">
        <f t="shared" si="1"/>
        <v>#DIV/0!</v>
      </c>
    </row>
    <row r="5" spans="1:11">
      <c r="A5">
        <v>4</v>
      </c>
      <c r="B5" s="10"/>
      <c r="C5" t="e">
        <f>AVERAGE(October!B32,November!B2:B5)</f>
        <v>#DIV/0!</v>
      </c>
      <c r="D5" s="11"/>
      <c r="E5" s="11"/>
      <c r="F5" t="e">
        <f t="shared" si="2"/>
        <v>#DIV/0!</v>
      </c>
      <c r="G5" t="e">
        <f>AVERAGE(October!F32,November!F2:F5)</f>
        <v>#DIV/0!</v>
      </c>
      <c r="H5" t="e">
        <f t="shared" si="3"/>
        <v>#DIV/0!</v>
      </c>
      <c r="I5" t="e">
        <f t="shared" si="0"/>
        <v>#DIV/0!</v>
      </c>
      <c r="J5" t="e">
        <f t="shared" si="4"/>
        <v>#DIV/0!</v>
      </c>
      <c r="K5" s="14" t="e">
        <f t="shared" si="1"/>
        <v>#DIV/0!</v>
      </c>
    </row>
    <row r="6" spans="1:11">
      <c r="A6">
        <v>5</v>
      </c>
      <c r="B6" s="10"/>
      <c r="C6" t="e">
        <f>AVERAGE(B2:B6)</f>
        <v>#DIV/0!</v>
      </c>
      <c r="D6" s="11"/>
      <c r="E6" s="11"/>
      <c r="F6" t="e">
        <f t="shared" si="2"/>
        <v>#DIV/0!</v>
      </c>
      <c r="G6" t="e">
        <f>AVERAGE(F2:F6)</f>
        <v>#DIV/0!</v>
      </c>
      <c r="H6" t="e">
        <f t="shared" si="3"/>
        <v>#DIV/0!</v>
      </c>
      <c r="I6" t="e">
        <f>(-11.4041+(0.0894*C6)+(0.1932*H6))</f>
        <v>#DIV/0!</v>
      </c>
      <c r="J6" t="e">
        <f t="shared" si="4"/>
        <v>#DIV/0!</v>
      </c>
      <c r="K6" s="14" t="e">
        <f>J6*100</f>
        <v>#DIV/0!</v>
      </c>
    </row>
    <row r="7" spans="1:11">
      <c r="A7">
        <v>6</v>
      </c>
      <c r="B7" s="10"/>
      <c r="C7" t="e">
        <f t="shared" ref="C7:C31" si="5">AVERAGE(B3:B7)</f>
        <v>#DIV/0!</v>
      </c>
      <c r="D7" s="11"/>
      <c r="E7" s="11"/>
      <c r="F7" t="e">
        <f t="shared" si="2"/>
        <v>#DIV/0!</v>
      </c>
      <c r="G7" t="e">
        <f t="shared" ref="G7:G31" si="6">AVERAGE(F3:F7)</f>
        <v>#DIV/0!</v>
      </c>
      <c r="H7" t="e">
        <f t="shared" si="3"/>
        <v>#DIV/0!</v>
      </c>
      <c r="I7" t="e">
        <f t="shared" ref="I7:I31" si="7">(-11.4041+(0.0894*C7)+(0.1932*H7))</f>
        <v>#DIV/0!</v>
      </c>
      <c r="J7" t="e">
        <f t="shared" si="4"/>
        <v>#DIV/0!</v>
      </c>
      <c r="K7" s="14" t="e">
        <f t="shared" ref="K7:K31" si="8">J7*100</f>
        <v>#DIV/0!</v>
      </c>
    </row>
    <row r="8" spans="1:11">
      <c r="A8">
        <v>7</v>
      </c>
      <c r="B8" s="10"/>
      <c r="C8" t="e">
        <f>AVERAGE(B4:B8)</f>
        <v>#DIV/0!</v>
      </c>
      <c r="D8" s="11"/>
      <c r="E8" s="11"/>
      <c r="F8" t="e">
        <f t="shared" si="2"/>
        <v>#DIV/0!</v>
      </c>
      <c r="G8" t="e">
        <f t="shared" si="6"/>
        <v>#DIV/0!</v>
      </c>
      <c r="H8" t="e">
        <f t="shared" si="3"/>
        <v>#DIV/0!</v>
      </c>
      <c r="I8" t="e">
        <f t="shared" si="7"/>
        <v>#DIV/0!</v>
      </c>
      <c r="J8" t="e">
        <f t="shared" si="4"/>
        <v>#DIV/0!</v>
      </c>
      <c r="K8" s="14" t="e">
        <f t="shared" si="8"/>
        <v>#DIV/0!</v>
      </c>
    </row>
    <row r="9" spans="1:11">
      <c r="A9">
        <v>8</v>
      </c>
      <c r="B9" s="10"/>
      <c r="C9" t="e">
        <f t="shared" si="5"/>
        <v>#DIV/0!</v>
      </c>
      <c r="D9" s="11"/>
      <c r="E9" s="11"/>
      <c r="F9" t="e">
        <f t="shared" si="2"/>
        <v>#DIV/0!</v>
      </c>
      <c r="G9" t="e">
        <f t="shared" si="6"/>
        <v>#DIV/0!</v>
      </c>
      <c r="H9" t="e">
        <f t="shared" si="3"/>
        <v>#DIV/0!</v>
      </c>
      <c r="I9" t="e">
        <f t="shared" si="7"/>
        <v>#DIV/0!</v>
      </c>
      <c r="J9" t="e">
        <f t="shared" si="4"/>
        <v>#DIV/0!</v>
      </c>
      <c r="K9" s="14" t="e">
        <f t="shared" si="8"/>
        <v>#DIV/0!</v>
      </c>
    </row>
    <row r="10" spans="1:11">
      <c r="A10">
        <v>9</v>
      </c>
      <c r="B10" s="10"/>
      <c r="C10" t="e">
        <f t="shared" si="5"/>
        <v>#DIV/0!</v>
      </c>
      <c r="D10" s="11"/>
      <c r="E10" s="11"/>
      <c r="F10" t="e">
        <f t="shared" si="2"/>
        <v>#DIV/0!</v>
      </c>
      <c r="G10" t="e">
        <f t="shared" si="6"/>
        <v>#DIV/0!</v>
      </c>
      <c r="H10" t="e">
        <f t="shared" si="3"/>
        <v>#DIV/0!</v>
      </c>
      <c r="I10" t="e">
        <f t="shared" si="7"/>
        <v>#DIV/0!</v>
      </c>
      <c r="J10" t="e">
        <f t="shared" si="4"/>
        <v>#DIV/0!</v>
      </c>
      <c r="K10" s="14" t="e">
        <f t="shared" si="8"/>
        <v>#DIV/0!</v>
      </c>
    </row>
    <row r="11" spans="1:11">
      <c r="A11">
        <v>10</v>
      </c>
      <c r="B11" s="10"/>
      <c r="C11" t="e">
        <f t="shared" si="5"/>
        <v>#DIV/0!</v>
      </c>
      <c r="D11" s="11"/>
      <c r="E11" s="11"/>
      <c r="F11" t="e">
        <f t="shared" si="2"/>
        <v>#DIV/0!</v>
      </c>
      <c r="G11" t="e">
        <f t="shared" si="6"/>
        <v>#DIV/0!</v>
      </c>
      <c r="H11" t="e">
        <f t="shared" si="3"/>
        <v>#DIV/0!</v>
      </c>
      <c r="I11" t="e">
        <f t="shared" si="7"/>
        <v>#DIV/0!</v>
      </c>
      <c r="J11" t="e">
        <f t="shared" si="4"/>
        <v>#DIV/0!</v>
      </c>
      <c r="K11" s="14" t="e">
        <f t="shared" si="8"/>
        <v>#DIV/0!</v>
      </c>
    </row>
    <row r="12" spans="1:11">
      <c r="A12">
        <v>11</v>
      </c>
      <c r="B12" s="10"/>
      <c r="C12" t="e">
        <f t="shared" si="5"/>
        <v>#DIV/0!</v>
      </c>
      <c r="D12" s="11"/>
      <c r="E12" s="11"/>
      <c r="F12" t="e">
        <f t="shared" si="2"/>
        <v>#DIV/0!</v>
      </c>
      <c r="G12" t="e">
        <f t="shared" si="6"/>
        <v>#DIV/0!</v>
      </c>
      <c r="H12" t="e">
        <f t="shared" si="3"/>
        <v>#DIV/0!</v>
      </c>
      <c r="I12" t="e">
        <f t="shared" si="7"/>
        <v>#DIV/0!</v>
      </c>
      <c r="J12" t="e">
        <f t="shared" si="4"/>
        <v>#DIV/0!</v>
      </c>
      <c r="K12" s="14" t="e">
        <f t="shared" si="8"/>
        <v>#DIV/0!</v>
      </c>
    </row>
    <row r="13" spans="1:11">
      <c r="A13">
        <v>12</v>
      </c>
      <c r="B13" s="10"/>
      <c r="C13" t="e">
        <f t="shared" si="5"/>
        <v>#DIV/0!</v>
      </c>
      <c r="D13" s="11"/>
      <c r="E13" s="11"/>
      <c r="F13" t="e">
        <f t="shared" si="2"/>
        <v>#DIV/0!</v>
      </c>
      <c r="G13" t="e">
        <f t="shared" si="6"/>
        <v>#DIV/0!</v>
      </c>
      <c r="H13" t="e">
        <f t="shared" si="3"/>
        <v>#DIV/0!</v>
      </c>
      <c r="I13" t="e">
        <f t="shared" si="7"/>
        <v>#DIV/0!</v>
      </c>
      <c r="J13" t="e">
        <f t="shared" si="4"/>
        <v>#DIV/0!</v>
      </c>
      <c r="K13" s="14" t="e">
        <f t="shared" si="8"/>
        <v>#DIV/0!</v>
      </c>
    </row>
    <row r="14" spans="1:11">
      <c r="A14">
        <v>13</v>
      </c>
      <c r="B14" s="10"/>
      <c r="C14" t="e">
        <f t="shared" si="5"/>
        <v>#DIV/0!</v>
      </c>
      <c r="D14" s="11"/>
      <c r="E14" s="11"/>
      <c r="F14" t="e">
        <f t="shared" si="2"/>
        <v>#DIV/0!</v>
      </c>
      <c r="G14" t="e">
        <f t="shared" si="6"/>
        <v>#DIV/0!</v>
      </c>
      <c r="H14" t="e">
        <f t="shared" si="3"/>
        <v>#DIV/0!</v>
      </c>
      <c r="I14" t="e">
        <f t="shared" si="7"/>
        <v>#DIV/0!</v>
      </c>
      <c r="J14" t="e">
        <f t="shared" si="4"/>
        <v>#DIV/0!</v>
      </c>
      <c r="K14" s="14" t="e">
        <f t="shared" si="8"/>
        <v>#DIV/0!</v>
      </c>
    </row>
    <row r="15" spans="1:11">
      <c r="A15">
        <v>14</v>
      </c>
      <c r="B15" s="10"/>
      <c r="C15" t="e">
        <f t="shared" si="5"/>
        <v>#DIV/0!</v>
      </c>
      <c r="D15" s="11"/>
      <c r="E15" s="11"/>
      <c r="F15" t="e">
        <f t="shared" si="2"/>
        <v>#DIV/0!</v>
      </c>
      <c r="G15" t="e">
        <f t="shared" si="6"/>
        <v>#DIV/0!</v>
      </c>
      <c r="H15" t="e">
        <f t="shared" si="3"/>
        <v>#DIV/0!</v>
      </c>
      <c r="I15" t="e">
        <f t="shared" si="7"/>
        <v>#DIV/0!</v>
      </c>
      <c r="J15" t="e">
        <f t="shared" si="4"/>
        <v>#DIV/0!</v>
      </c>
      <c r="K15" s="14" t="e">
        <f t="shared" si="8"/>
        <v>#DIV/0!</v>
      </c>
    </row>
    <row r="16" spans="1:11">
      <c r="A16">
        <v>15</v>
      </c>
      <c r="B16" s="10"/>
      <c r="C16" t="e">
        <f t="shared" si="5"/>
        <v>#DIV/0!</v>
      </c>
      <c r="D16" s="11"/>
      <c r="E16" s="11"/>
      <c r="F16" t="e">
        <f t="shared" si="2"/>
        <v>#DIV/0!</v>
      </c>
      <c r="G16" t="e">
        <f t="shared" si="6"/>
        <v>#DIV/0!</v>
      </c>
      <c r="H16" t="e">
        <f t="shared" si="3"/>
        <v>#DIV/0!</v>
      </c>
      <c r="I16" t="e">
        <f t="shared" si="7"/>
        <v>#DIV/0!</v>
      </c>
      <c r="J16" t="e">
        <f t="shared" si="4"/>
        <v>#DIV/0!</v>
      </c>
      <c r="K16" s="14" t="e">
        <f t="shared" si="8"/>
        <v>#DIV/0!</v>
      </c>
    </row>
    <row r="17" spans="1:11">
      <c r="A17">
        <v>16</v>
      </c>
      <c r="B17" s="10"/>
      <c r="C17" t="e">
        <f t="shared" si="5"/>
        <v>#DIV/0!</v>
      </c>
      <c r="D17" s="11"/>
      <c r="E17" s="11"/>
      <c r="F17" t="e">
        <f t="shared" si="2"/>
        <v>#DIV/0!</v>
      </c>
      <c r="G17" t="e">
        <f t="shared" si="6"/>
        <v>#DIV/0!</v>
      </c>
      <c r="H17" t="e">
        <f t="shared" si="3"/>
        <v>#DIV/0!</v>
      </c>
      <c r="I17" t="e">
        <f t="shared" si="7"/>
        <v>#DIV/0!</v>
      </c>
      <c r="J17" t="e">
        <f t="shared" si="4"/>
        <v>#DIV/0!</v>
      </c>
      <c r="K17" s="14" t="e">
        <f t="shared" si="8"/>
        <v>#DIV/0!</v>
      </c>
    </row>
    <row r="18" spans="1:11">
      <c r="A18">
        <v>17</v>
      </c>
      <c r="B18" s="10"/>
      <c r="C18" t="e">
        <f t="shared" si="5"/>
        <v>#DIV/0!</v>
      </c>
      <c r="D18" s="11"/>
      <c r="E18" s="11"/>
      <c r="F18" t="e">
        <f t="shared" si="2"/>
        <v>#DIV/0!</v>
      </c>
      <c r="G18" t="e">
        <f t="shared" si="6"/>
        <v>#DIV/0!</v>
      </c>
      <c r="H18" t="e">
        <f t="shared" si="3"/>
        <v>#DIV/0!</v>
      </c>
      <c r="I18" t="e">
        <f t="shared" si="7"/>
        <v>#DIV/0!</v>
      </c>
      <c r="J18" t="e">
        <f t="shared" si="4"/>
        <v>#DIV/0!</v>
      </c>
      <c r="K18" s="14" t="e">
        <f t="shared" si="8"/>
        <v>#DIV/0!</v>
      </c>
    </row>
    <row r="19" spans="1:11">
      <c r="A19">
        <v>18</v>
      </c>
      <c r="B19" s="10"/>
      <c r="C19" t="e">
        <f t="shared" si="5"/>
        <v>#DIV/0!</v>
      </c>
      <c r="D19" s="11"/>
      <c r="E19" s="11"/>
      <c r="F19" t="e">
        <f t="shared" si="2"/>
        <v>#DIV/0!</v>
      </c>
      <c r="G19" t="e">
        <f t="shared" si="6"/>
        <v>#DIV/0!</v>
      </c>
      <c r="H19" t="e">
        <f t="shared" si="3"/>
        <v>#DIV/0!</v>
      </c>
      <c r="I19" t="e">
        <f t="shared" si="7"/>
        <v>#DIV/0!</v>
      </c>
      <c r="J19" t="e">
        <f t="shared" si="4"/>
        <v>#DIV/0!</v>
      </c>
      <c r="K19" s="14" t="e">
        <f t="shared" si="8"/>
        <v>#DIV/0!</v>
      </c>
    </row>
    <row r="20" spans="1:11">
      <c r="A20">
        <v>19</v>
      </c>
      <c r="B20" s="10"/>
      <c r="C20" t="e">
        <f t="shared" si="5"/>
        <v>#DIV/0!</v>
      </c>
      <c r="D20" s="11"/>
      <c r="E20" s="11"/>
      <c r="F20" t="e">
        <f t="shared" si="2"/>
        <v>#DIV/0!</v>
      </c>
      <c r="G20" t="e">
        <f t="shared" si="6"/>
        <v>#DIV/0!</v>
      </c>
      <c r="H20" t="e">
        <f t="shared" si="3"/>
        <v>#DIV/0!</v>
      </c>
      <c r="I20" t="e">
        <f t="shared" si="7"/>
        <v>#DIV/0!</v>
      </c>
      <c r="J20" t="e">
        <f t="shared" si="4"/>
        <v>#DIV/0!</v>
      </c>
      <c r="K20" s="14" t="e">
        <f t="shared" si="8"/>
        <v>#DIV/0!</v>
      </c>
    </row>
    <row r="21" spans="1:11">
      <c r="A21">
        <v>20</v>
      </c>
      <c r="B21" s="10"/>
      <c r="C21" t="e">
        <f t="shared" si="5"/>
        <v>#DIV/0!</v>
      </c>
      <c r="D21" s="11"/>
      <c r="E21" s="11"/>
      <c r="F21" t="e">
        <f t="shared" si="2"/>
        <v>#DIV/0!</v>
      </c>
      <c r="G21" t="e">
        <f t="shared" si="6"/>
        <v>#DIV/0!</v>
      </c>
      <c r="H21" t="e">
        <f t="shared" si="3"/>
        <v>#DIV/0!</v>
      </c>
      <c r="I21" t="e">
        <f t="shared" si="7"/>
        <v>#DIV/0!</v>
      </c>
      <c r="J21" t="e">
        <f t="shared" si="4"/>
        <v>#DIV/0!</v>
      </c>
      <c r="K21" s="14" t="e">
        <f t="shared" si="8"/>
        <v>#DIV/0!</v>
      </c>
    </row>
    <row r="22" spans="1:11">
      <c r="A22">
        <v>21</v>
      </c>
      <c r="B22" s="10"/>
      <c r="C22" t="e">
        <f t="shared" si="5"/>
        <v>#DIV/0!</v>
      </c>
      <c r="D22" s="11"/>
      <c r="E22" s="11"/>
      <c r="F22" t="e">
        <f t="shared" si="2"/>
        <v>#DIV/0!</v>
      </c>
      <c r="G22" t="e">
        <f t="shared" si="6"/>
        <v>#DIV/0!</v>
      </c>
      <c r="H22" t="e">
        <f t="shared" si="3"/>
        <v>#DIV/0!</v>
      </c>
      <c r="I22" t="e">
        <f t="shared" si="7"/>
        <v>#DIV/0!</v>
      </c>
      <c r="J22" t="e">
        <f t="shared" si="4"/>
        <v>#DIV/0!</v>
      </c>
      <c r="K22" s="14" t="e">
        <f t="shared" si="8"/>
        <v>#DIV/0!</v>
      </c>
    </row>
    <row r="23" spans="1:11">
      <c r="A23">
        <v>22</v>
      </c>
      <c r="B23" s="10"/>
      <c r="C23" t="e">
        <f t="shared" si="5"/>
        <v>#DIV/0!</v>
      </c>
      <c r="D23" s="11"/>
      <c r="E23" s="11"/>
      <c r="F23" t="e">
        <f t="shared" si="2"/>
        <v>#DIV/0!</v>
      </c>
      <c r="G23" t="e">
        <f t="shared" si="6"/>
        <v>#DIV/0!</v>
      </c>
      <c r="H23" t="e">
        <f t="shared" si="3"/>
        <v>#DIV/0!</v>
      </c>
      <c r="I23" t="e">
        <f t="shared" si="7"/>
        <v>#DIV/0!</v>
      </c>
      <c r="J23" t="e">
        <f t="shared" si="4"/>
        <v>#DIV/0!</v>
      </c>
      <c r="K23" s="14" t="e">
        <f t="shared" si="8"/>
        <v>#DIV/0!</v>
      </c>
    </row>
    <row r="24" spans="1:11">
      <c r="A24">
        <v>23</v>
      </c>
      <c r="B24" s="10"/>
      <c r="C24" t="e">
        <f t="shared" si="5"/>
        <v>#DIV/0!</v>
      </c>
      <c r="D24" s="11"/>
      <c r="E24" s="11"/>
      <c r="F24" t="e">
        <f t="shared" si="2"/>
        <v>#DIV/0!</v>
      </c>
      <c r="G24" t="e">
        <f t="shared" si="6"/>
        <v>#DIV/0!</v>
      </c>
      <c r="H24" t="e">
        <f t="shared" si="3"/>
        <v>#DIV/0!</v>
      </c>
      <c r="I24" t="e">
        <f t="shared" si="7"/>
        <v>#DIV/0!</v>
      </c>
      <c r="J24" t="e">
        <f t="shared" si="4"/>
        <v>#DIV/0!</v>
      </c>
      <c r="K24" s="14" t="e">
        <f t="shared" si="8"/>
        <v>#DIV/0!</v>
      </c>
    </row>
    <row r="25" spans="1:11">
      <c r="A25">
        <v>24</v>
      </c>
      <c r="B25" s="10"/>
      <c r="C25" t="e">
        <f t="shared" si="5"/>
        <v>#DIV/0!</v>
      </c>
      <c r="D25" s="11"/>
      <c r="E25" s="11"/>
      <c r="F25" t="e">
        <f t="shared" si="2"/>
        <v>#DIV/0!</v>
      </c>
      <c r="G25" t="e">
        <f t="shared" si="6"/>
        <v>#DIV/0!</v>
      </c>
      <c r="H25" t="e">
        <f t="shared" si="3"/>
        <v>#DIV/0!</v>
      </c>
      <c r="I25" t="e">
        <f t="shared" si="7"/>
        <v>#DIV/0!</v>
      </c>
      <c r="J25" t="e">
        <f t="shared" si="4"/>
        <v>#DIV/0!</v>
      </c>
      <c r="K25" s="14" t="e">
        <f t="shared" si="8"/>
        <v>#DIV/0!</v>
      </c>
    </row>
    <row r="26" spans="1:11">
      <c r="A26">
        <v>25</v>
      </c>
      <c r="B26" s="10"/>
      <c r="C26" t="e">
        <f t="shared" si="5"/>
        <v>#DIV/0!</v>
      </c>
      <c r="D26" s="11"/>
      <c r="E26" s="11"/>
      <c r="F26" t="e">
        <f t="shared" si="2"/>
        <v>#DIV/0!</v>
      </c>
      <c r="G26" t="e">
        <f t="shared" si="6"/>
        <v>#DIV/0!</v>
      </c>
      <c r="H26" t="e">
        <f t="shared" si="3"/>
        <v>#DIV/0!</v>
      </c>
      <c r="I26" t="e">
        <f t="shared" si="7"/>
        <v>#DIV/0!</v>
      </c>
      <c r="J26" t="e">
        <f t="shared" si="4"/>
        <v>#DIV/0!</v>
      </c>
      <c r="K26" s="14" t="e">
        <f t="shared" si="8"/>
        <v>#DIV/0!</v>
      </c>
    </row>
    <row r="27" spans="1:11">
      <c r="A27">
        <v>26</v>
      </c>
      <c r="B27" s="10"/>
      <c r="C27" t="e">
        <f t="shared" si="5"/>
        <v>#DIV/0!</v>
      </c>
      <c r="D27" s="11"/>
      <c r="E27" s="11"/>
      <c r="F27" t="e">
        <f t="shared" si="2"/>
        <v>#DIV/0!</v>
      </c>
      <c r="G27" t="e">
        <f t="shared" si="6"/>
        <v>#DIV/0!</v>
      </c>
      <c r="H27" t="e">
        <f t="shared" si="3"/>
        <v>#DIV/0!</v>
      </c>
      <c r="I27" t="e">
        <f t="shared" si="7"/>
        <v>#DIV/0!</v>
      </c>
      <c r="J27" t="e">
        <f t="shared" si="4"/>
        <v>#DIV/0!</v>
      </c>
      <c r="K27" s="14" t="e">
        <f t="shared" si="8"/>
        <v>#DIV/0!</v>
      </c>
    </row>
    <row r="28" spans="1:11">
      <c r="A28">
        <v>27</v>
      </c>
      <c r="B28" s="10"/>
      <c r="C28" t="e">
        <f t="shared" si="5"/>
        <v>#DIV/0!</v>
      </c>
      <c r="D28" s="11"/>
      <c r="E28" s="11"/>
      <c r="F28" t="e">
        <f t="shared" si="2"/>
        <v>#DIV/0!</v>
      </c>
      <c r="G28" t="e">
        <f t="shared" si="6"/>
        <v>#DIV/0!</v>
      </c>
      <c r="H28" t="e">
        <f t="shared" si="3"/>
        <v>#DIV/0!</v>
      </c>
      <c r="I28" t="e">
        <f t="shared" si="7"/>
        <v>#DIV/0!</v>
      </c>
      <c r="J28" t="e">
        <f t="shared" si="4"/>
        <v>#DIV/0!</v>
      </c>
      <c r="K28" s="14" t="e">
        <f t="shared" si="8"/>
        <v>#DIV/0!</v>
      </c>
    </row>
    <row r="29" spans="1:11">
      <c r="A29">
        <v>28</v>
      </c>
      <c r="B29" s="10"/>
      <c r="C29" t="e">
        <f t="shared" si="5"/>
        <v>#DIV/0!</v>
      </c>
      <c r="D29" s="11"/>
      <c r="E29" s="11"/>
      <c r="F29" t="e">
        <f t="shared" si="2"/>
        <v>#DIV/0!</v>
      </c>
      <c r="G29" t="e">
        <f t="shared" si="6"/>
        <v>#DIV/0!</v>
      </c>
      <c r="H29" t="e">
        <f t="shared" si="3"/>
        <v>#DIV/0!</v>
      </c>
      <c r="I29" t="e">
        <f t="shared" si="7"/>
        <v>#DIV/0!</v>
      </c>
      <c r="J29" t="e">
        <f t="shared" si="4"/>
        <v>#DIV/0!</v>
      </c>
      <c r="K29" s="14" t="e">
        <f t="shared" si="8"/>
        <v>#DIV/0!</v>
      </c>
    </row>
    <row r="30" spans="1:11">
      <c r="A30">
        <v>29</v>
      </c>
      <c r="B30" s="10"/>
      <c r="C30" t="e">
        <f t="shared" si="5"/>
        <v>#DIV/0!</v>
      </c>
      <c r="D30" s="11"/>
      <c r="E30" s="11"/>
      <c r="F30" t="e">
        <f t="shared" si="2"/>
        <v>#DIV/0!</v>
      </c>
      <c r="G30" t="e">
        <f t="shared" si="6"/>
        <v>#DIV/0!</v>
      </c>
      <c r="H30" t="e">
        <f t="shared" si="3"/>
        <v>#DIV/0!</v>
      </c>
      <c r="I30" t="e">
        <f t="shared" si="7"/>
        <v>#DIV/0!</v>
      </c>
      <c r="J30" t="e">
        <f t="shared" si="4"/>
        <v>#DIV/0!</v>
      </c>
      <c r="K30" s="14" t="e">
        <f t="shared" si="8"/>
        <v>#DIV/0!</v>
      </c>
    </row>
    <row r="31" spans="1:11">
      <c r="A31">
        <v>30</v>
      </c>
      <c r="B31" s="10"/>
      <c r="C31" t="e">
        <f t="shared" si="5"/>
        <v>#DIV/0!</v>
      </c>
      <c r="D31" s="11"/>
      <c r="E31" s="11"/>
      <c r="F31" t="e">
        <f t="shared" si="2"/>
        <v>#DIV/0!</v>
      </c>
      <c r="G31" t="e">
        <f t="shared" si="6"/>
        <v>#DIV/0!</v>
      </c>
      <c r="H31" t="e">
        <f t="shared" si="3"/>
        <v>#DIV/0!</v>
      </c>
      <c r="I31" t="e">
        <f t="shared" si="7"/>
        <v>#DIV/0!</v>
      </c>
      <c r="J31" t="e">
        <f t="shared" si="4"/>
        <v>#DIV/0!</v>
      </c>
      <c r="K31" s="14" t="e">
        <f t="shared" si="8"/>
        <v>#DIV/0!</v>
      </c>
    </row>
  </sheetData>
  <sheetProtection sheet="1" objects="1" scenario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Example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University of Wisconsin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Koch</dc:creator>
  <cp:lastModifiedBy>Paul Koch</cp:lastModifiedBy>
  <dcterms:created xsi:type="dcterms:W3CDTF">2017-12-07T21:30:45Z</dcterms:created>
  <dcterms:modified xsi:type="dcterms:W3CDTF">2018-05-21T12:26:08Z</dcterms:modified>
</cp:coreProperties>
</file>